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f24d122d3defd7b/AMAP/"/>
    </mc:Choice>
  </mc:AlternateContent>
  <bookViews>
    <workbookView xWindow="0" yWindow="600" windowWidth="21570" windowHeight="9495" tabRatio="500"/>
  </bookViews>
  <sheets>
    <sheet name="2011" sheetId="1" r:id="rId1"/>
    <sheet name="2012" sheetId="2" r:id="rId2"/>
    <sheet name="2013" sheetId="3" r:id="rId3"/>
  </sheets>
  <definedNames>
    <definedName name="_xlnm.Print_Titles" localSheetId="0">'2011'!#REF!</definedName>
    <definedName name="_xlnm.Print_Titles" localSheetId="1">'2012'!$1:$2</definedName>
  </definedNames>
  <calcPr calcId="152511" fullCalcOnLoad="1" iterateDelta="1E-4" concurrentCalc="0"/>
</workbook>
</file>

<file path=xl/calcChain.xml><?xml version="1.0" encoding="utf-8"?>
<calcChain xmlns="http://schemas.openxmlformats.org/spreadsheetml/2006/main">
  <c r="D12" i="3" l="1"/>
  <c r="E12" i="3"/>
  <c r="D3" i="3"/>
  <c r="E3" i="3"/>
  <c r="D47" i="2"/>
  <c r="D29" i="2"/>
  <c r="E29" i="2"/>
  <c r="D21" i="2"/>
  <c r="E21" i="2"/>
  <c r="I3" i="2"/>
  <c r="J3" i="2"/>
  <c r="D3" i="2"/>
  <c r="I56" i="2"/>
  <c r="J56" i="2"/>
  <c r="D56" i="2"/>
  <c r="E56" i="2"/>
  <c r="I47" i="2"/>
  <c r="J47" i="2"/>
  <c r="E47" i="2"/>
  <c r="I36" i="2"/>
  <c r="J36" i="2"/>
  <c r="D36" i="2"/>
  <c r="E36" i="2"/>
  <c r="I29" i="2"/>
  <c r="J29" i="2"/>
  <c r="D13" i="2"/>
  <c r="E13" i="2"/>
  <c r="E3" i="2"/>
  <c r="H46" i="1"/>
  <c r="D46" i="1"/>
  <c r="D2" i="1"/>
  <c r="D13" i="1"/>
  <c r="H13" i="1"/>
  <c r="D25" i="1"/>
  <c r="H25" i="1"/>
  <c r="H36" i="1"/>
  <c r="D36" i="1"/>
</calcChain>
</file>

<file path=xl/sharedStrings.xml><?xml version="1.0" encoding="utf-8"?>
<sst xmlns="http://schemas.openxmlformats.org/spreadsheetml/2006/main" count="298" uniqueCount="179">
  <si>
    <t>Bouquet de persil</t>
  </si>
  <si>
    <t>Salade batavia</t>
  </si>
  <si>
    <t>Choux cabu</t>
  </si>
  <si>
    <t>Epis de maïs</t>
  </si>
  <si>
    <t>Haricots verts</t>
  </si>
  <si>
    <t>Carottes oranges et jaunes</t>
  </si>
  <si>
    <t>Betteraves rouges</t>
  </si>
  <si>
    <t>Courge spaghettis</t>
  </si>
  <si>
    <t>Petits piments rouges</t>
  </si>
  <si>
    <t>Bouquet de thym</t>
  </si>
  <si>
    <t>Branche de laurier</t>
  </si>
  <si>
    <t>Tomates rondes</t>
  </si>
  <si>
    <t>Aubergines variées (blanches, mauves, rayée)</t>
  </si>
  <si>
    <t>Poivrons variés</t>
  </si>
  <si>
    <t>Courgettes (2 vertes, 2 jaunes)</t>
  </si>
  <si>
    <t>Haricots noirs</t>
  </si>
  <si>
    <t>Jeunes navets</t>
  </si>
  <si>
    <t>Oignons jaunes</t>
  </si>
  <si>
    <t>Salade laitue</t>
  </si>
  <si>
    <t>Carottes</t>
  </si>
  <si>
    <t>Aubergines</t>
  </si>
  <si>
    <t>Pommes de terre</t>
  </si>
  <si>
    <t>Salsifis</t>
  </si>
  <si>
    <t>Blettes</t>
  </si>
  <si>
    <t>Navets</t>
  </si>
  <si>
    <t>Poireaux</t>
  </si>
  <si>
    <t>Choux fleur</t>
  </si>
  <si>
    <t>Salade Scarole</t>
  </si>
  <si>
    <t>Potimarron</t>
  </si>
  <si>
    <t>Mâche</t>
  </si>
  <si>
    <t>Choux vert</t>
  </si>
  <si>
    <t>Radis noirs</t>
  </si>
  <si>
    <t>Blettes épinards</t>
  </si>
  <si>
    <t>Choux rouge</t>
  </si>
  <si>
    <t>Courges "pommes d'or"</t>
  </si>
  <si>
    <t>Pommes de terre "vitelotte"</t>
  </si>
  <si>
    <t>Salade "Feuille de chêne rouge"</t>
  </si>
  <si>
    <t>Salade "Cressonnette du Maroc"</t>
  </si>
  <si>
    <t>Potiron</t>
  </si>
  <si>
    <t>Choux fleur (net)</t>
  </si>
  <si>
    <t>Navets raves</t>
  </si>
  <si>
    <t>Pommes de terre rouge</t>
  </si>
  <si>
    <t>Topinambours</t>
  </si>
  <si>
    <t>Céleri rave</t>
  </si>
  <si>
    <t>Betterave rouge</t>
  </si>
  <si>
    <t>Tomates cerises/cocktail variées</t>
  </si>
  <si>
    <t>Céleri branche</t>
  </si>
  <si>
    <t>Petits poivrons assortis</t>
  </si>
  <si>
    <t>Céleri rave (petit)</t>
  </si>
  <si>
    <t>Choux de Bruxelles</t>
  </si>
  <si>
    <t>Courge Butternut</t>
  </si>
  <si>
    <t>Epinards</t>
  </si>
  <si>
    <t xml:space="preserve">Chicorée "Pain de sucre" </t>
  </si>
  <si>
    <t>Betteraves de chioggia (rouge rayée de blanc)</t>
  </si>
  <si>
    <t>Radis noir</t>
  </si>
  <si>
    <t>Pois gourmands</t>
  </si>
  <si>
    <t>Oignons</t>
  </si>
  <si>
    <t>Tomates cocktail mélangées</t>
  </si>
  <si>
    <t>Melon</t>
  </si>
  <si>
    <t>Haricots</t>
  </si>
  <si>
    <t>Pâtisson</t>
  </si>
  <si>
    <t>Salade verte</t>
  </si>
  <si>
    <t>Radis Géant de Gournay</t>
  </si>
  <si>
    <t>Potiron Butternut</t>
  </si>
  <si>
    <t>Choux blancs</t>
  </si>
  <si>
    <t>Salade "Pain de sucre"</t>
  </si>
  <si>
    <t>Salade "Mâche"</t>
  </si>
  <si>
    <t>Choux de Bruxelles rouges</t>
  </si>
  <si>
    <t>Choux fleurs</t>
  </si>
  <si>
    <t>Choux rouges</t>
  </si>
  <si>
    <t>Celeri raves</t>
  </si>
  <si>
    <t>Radis "Géant de Gournay"</t>
  </si>
  <si>
    <t xml:space="preserve">Pommes de Terre </t>
  </si>
  <si>
    <t>Echalottes</t>
  </si>
  <si>
    <t>Aïl</t>
  </si>
  <si>
    <t>Pommes d'Or</t>
  </si>
  <si>
    <t>Choux rouges "Tête noire"</t>
  </si>
  <si>
    <t>Betteraves rouges cuites</t>
  </si>
  <si>
    <t>Oignons rouges</t>
  </si>
  <si>
    <t>Salade "Batavia"</t>
  </si>
  <si>
    <t>Courgettes</t>
  </si>
  <si>
    <t>Aubergines blanches</t>
  </si>
  <si>
    <t>Poivrons jaune, rouge, vert</t>
  </si>
  <si>
    <t>Tomates</t>
  </si>
  <si>
    <t>Tomates cerises</t>
  </si>
  <si>
    <t>Pastèque</t>
  </si>
  <si>
    <t>Poivrons jaunes</t>
  </si>
  <si>
    <t>Physalis</t>
  </si>
  <si>
    <t>Rhubarbe</t>
  </si>
  <si>
    <t>Artichauts</t>
  </si>
  <si>
    <t>Carottes blanches</t>
  </si>
  <si>
    <t>Courge Sucrine du berry</t>
  </si>
  <si>
    <t>Navets/Rutabagas</t>
  </si>
  <si>
    <t>Salade "Feuille de chêne"</t>
  </si>
  <si>
    <t>Maïs</t>
  </si>
  <si>
    <t>Poivrons verts</t>
  </si>
  <si>
    <t>Piments</t>
  </si>
  <si>
    <t>Céleri</t>
  </si>
  <si>
    <t>Salade "Laitue rouge"</t>
  </si>
  <si>
    <t>Radis d'hiver</t>
  </si>
  <si>
    <t>Navets marteaux</t>
  </si>
  <si>
    <t>Courge Olivette</t>
  </si>
  <si>
    <t>Carottes blanches et jaunes</t>
  </si>
  <si>
    <t>Patidou "Sweet dumpling" ou "Delicata"</t>
  </si>
  <si>
    <t>Choux de Bruxelle</t>
  </si>
  <si>
    <t>Choux verts</t>
  </si>
  <si>
    <t>Courge</t>
  </si>
  <si>
    <t>Yonne-Panier 1</t>
  </si>
  <si>
    <t>Yonne-Panier 2</t>
  </si>
  <si>
    <t>Suivi des Paniers - 2012</t>
  </si>
  <si>
    <t>Suivi des Paniers - 2013</t>
  </si>
  <si>
    <t>Yonne</t>
  </si>
  <si>
    <t>Choux de bruxelle</t>
  </si>
  <si>
    <t>PdT Grenaille</t>
  </si>
  <si>
    <t>Pourpier "Claytone de Cuba"</t>
  </si>
  <si>
    <t>Si 2ème panier</t>
  </si>
  <si>
    <t>Isabelle-Panier 1</t>
  </si>
  <si>
    <t>7,547</t>
  </si>
  <si>
    <t>1 kg</t>
  </si>
  <si>
    <t xml:space="preserve">Carottes blanches </t>
  </si>
  <si>
    <t>0,610</t>
  </si>
  <si>
    <t>1,026</t>
  </si>
  <si>
    <t>0,515</t>
  </si>
  <si>
    <t>1,137</t>
  </si>
  <si>
    <t>0,266</t>
  </si>
  <si>
    <t>2,266</t>
  </si>
  <si>
    <t>0,728</t>
  </si>
  <si>
    <t xml:space="preserve">2 Radis noirs </t>
  </si>
  <si>
    <t xml:space="preserve">Poireaux </t>
  </si>
  <si>
    <t xml:space="preserve">Oignons jaunes </t>
  </si>
  <si>
    <t xml:space="preserve">Betteraves rouges cuites </t>
  </si>
  <si>
    <t xml:space="preserve">Echalottes </t>
  </si>
  <si>
    <t xml:space="preserve">Potiron </t>
  </si>
  <si>
    <t xml:space="preserve">Topinambours </t>
  </si>
  <si>
    <t>Pomme de terre</t>
  </si>
  <si>
    <t>Betteraves cuites</t>
  </si>
  <si>
    <t>1,864</t>
  </si>
  <si>
    <t>0,250</t>
  </si>
  <si>
    <t>1,035</t>
  </si>
  <si>
    <t>0,270</t>
  </si>
  <si>
    <t>Pourpier, Clayton de …</t>
  </si>
  <si>
    <t>0,534</t>
  </si>
  <si>
    <t>0,470</t>
  </si>
  <si>
    <t>1,766</t>
  </si>
  <si>
    <t>1,550</t>
  </si>
  <si>
    <t>ISABELLE</t>
  </si>
  <si>
    <t xml:space="preserve">  Panier   </t>
  </si>
  <si>
    <t>7,039</t>
  </si>
  <si>
    <t>Fraise</t>
  </si>
  <si>
    <t>Choux pomme</t>
  </si>
  <si>
    <t>tomates classiques</t>
  </si>
  <si>
    <t>échalottes</t>
  </si>
  <si>
    <t>concombre</t>
  </si>
  <si>
    <t>courgettes</t>
  </si>
  <si>
    <t>Poids</t>
  </si>
  <si>
    <t>poivrons divers</t>
  </si>
  <si>
    <t>aubergines diverses</t>
  </si>
  <si>
    <t>prunes</t>
  </si>
  <si>
    <t>branche de laurier</t>
  </si>
  <si>
    <t>1er panier</t>
  </si>
  <si>
    <t>si 2ème panier</t>
  </si>
  <si>
    <t>0,500</t>
  </si>
  <si>
    <t>2,000</t>
  </si>
  <si>
    <t>Salades (1 grosse + 2 petites)</t>
  </si>
  <si>
    <t>0,540</t>
  </si>
  <si>
    <t>1,000</t>
  </si>
  <si>
    <t>Bettes</t>
  </si>
  <si>
    <t>Brocolis</t>
  </si>
  <si>
    <t>7,266</t>
  </si>
  <si>
    <t>tomates cerises</t>
  </si>
  <si>
    <t>tomates anciennes</t>
  </si>
  <si>
    <t>1,039</t>
  </si>
  <si>
    <t xml:space="preserve">bettes </t>
  </si>
  <si>
    <t>0,750</t>
  </si>
  <si>
    <t>haricot coco demi-sec</t>
  </si>
  <si>
    <t>1,031</t>
  </si>
  <si>
    <t>1,056</t>
  </si>
  <si>
    <t>épis mais</t>
  </si>
  <si>
    <t>salade feuille de chêne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</si>
</sst>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10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</font>
    <font>
      <sz val="8"/>
      <name val="Calibri"/>
      <family val="2"/>
    </font>
    <font>
      <sz val="8"/>
      <color indexed="8"/>
      <name val="Calibri"/>
    </font>
    <font>
      <sz val="8"/>
      <color indexed="10"/>
      <name val="Calibri"/>
    </font>
    <font>
      <sz val="8"/>
      <color indexed="8"/>
      <name val="Calibri"/>
    </font>
    <font>
      <sz val="8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44" fontId="5" fillId="0" borderId="0" xfId="1" applyFont="1"/>
    <xf numFmtId="0" fontId="5" fillId="0" borderId="0" xfId="0" applyFont="1"/>
    <xf numFmtId="14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4" fontId="6" fillId="2" borderId="0" xfId="0" applyNumberFormat="1" applyFont="1" applyFill="1"/>
    <xf numFmtId="165" fontId="6" fillId="2" borderId="0" xfId="0" applyNumberFormat="1" applyFont="1" applyFill="1"/>
    <xf numFmtId="2" fontId="6" fillId="2" borderId="0" xfId="0" applyNumberFormat="1" applyFont="1" applyFill="1"/>
    <xf numFmtId="14" fontId="6" fillId="3" borderId="0" xfId="0" applyNumberFormat="1" applyFont="1" applyFill="1"/>
    <xf numFmtId="165" fontId="6" fillId="3" borderId="0" xfId="0" applyNumberFormat="1" applyFont="1" applyFill="1"/>
    <xf numFmtId="164" fontId="7" fillId="0" borderId="0" xfId="0" applyNumberFormat="1" applyFont="1"/>
    <xf numFmtId="44" fontId="7" fillId="0" borderId="0" xfId="1" applyFont="1"/>
    <xf numFmtId="16" fontId="5" fillId="0" borderId="0" xfId="0" applyNumberFormat="1" applyFont="1"/>
    <xf numFmtId="0" fontId="0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4" fontId="5" fillId="0" borderId="4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5" fillId="0" borderId="5" xfId="0" applyFont="1" applyBorder="1"/>
    <xf numFmtId="14" fontId="5" fillId="0" borderId="6" xfId="0" applyNumberFormat="1" applyFont="1" applyBorder="1"/>
    <xf numFmtId="164" fontId="5" fillId="0" borderId="1" xfId="0" applyNumberFormat="1" applyFont="1" applyBorder="1"/>
    <xf numFmtId="0" fontId="5" fillId="0" borderId="7" xfId="0" applyFont="1" applyBorder="1"/>
    <xf numFmtId="164" fontId="5" fillId="0" borderId="5" xfId="0" applyNumberFormat="1" applyFont="1" applyBorder="1"/>
    <xf numFmtId="164" fontId="5" fillId="0" borderId="7" xfId="0" applyNumberFormat="1" applyFont="1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164" fontId="5" fillId="4" borderId="2" xfId="0" applyNumberFormat="1" applyFont="1" applyFill="1" applyBorder="1"/>
    <xf numFmtId="164" fontId="5" fillId="4" borderId="3" xfId="0" applyNumberFormat="1" applyFont="1" applyFill="1" applyBorder="1"/>
    <xf numFmtId="0" fontId="6" fillId="4" borderId="2" xfId="0" applyFont="1" applyFill="1" applyBorder="1"/>
    <xf numFmtId="14" fontId="6" fillId="4" borderId="10" xfId="0" applyNumberFormat="1" applyFont="1" applyFill="1" applyBorder="1"/>
    <xf numFmtId="14" fontId="5" fillId="4" borderId="10" xfId="0" applyNumberFormat="1" applyFont="1" applyFill="1" applyBorder="1"/>
    <xf numFmtId="164" fontId="5" fillId="0" borderId="2" xfId="0" applyNumberFormat="1" applyFont="1" applyBorder="1"/>
    <xf numFmtId="14" fontId="5" fillId="2" borderId="10" xfId="0" applyNumberFormat="1" applyFont="1" applyFill="1" applyBorder="1"/>
    <xf numFmtId="164" fontId="5" fillId="2" borderId="2" xfId="0" applyNumberFormat="1" applyFont="1" applyFill="1" applyBorder="1"/>
    <xf numFmtId="14" fontId="3" fillId="2" borderId="1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showRuler="0" zoomScale="150" zoomScaleNormal="150" zoomScalePageLayoutView="150" workbookViewId="0">
      <selection activeCell="K8" sqref="K8"/>
    </sheetView>
  </sheetViews>
  <sheetFormatPr baseColWidth="10" defaultColWidth="10.875" defaultRowHeight="11.25" x14ac:dyDescent="0.2"/>
  <cols>
    <col min="1" max="1" width="6.875" style="4" customWidth="1"/>
    <col min="2" max="2" width="2.375" style="3" customWidth="1"/>
    <col min="3" max="3" width="19.875" style="3" customWidth="1"/>
    <col min="4" max="4" width="3.875" style="6" customWidth="1"/>
    <col min="5" max="5" width="6.375" style="3" customWidth="1"/>
    <col min="6" max="6" width="2.375" style="3" customWidth="1"/>
    <col min="7" max="7" width="22.25" style="3" customWidth="1"/>
    <col min="8" max="9" width="3.875" style="3" customWidth="1"/>
    <col min="10" max="10" width="19" style="3" customWidth="1"/>
    <col min="11" max="16384" width="10.875" style="3"/>
  </cols>
  <sheetData>
    <row r="1" spans="1:10" ht="9.9499999999999993" customHeight="1" x14ac:dyDescent="0.2">
      <c r="C1" s="3" t="s">
        <v>159</v>
      </c>
      <c r="D1" s="6" t="s">
        <v>154</v>
      </c>
      <c r="G1" s="3" t="s">
        <v>160</v>
      </c>
      <c r="H1" s="3" t="s">
        <v>154</v>
      </c>
    </row>
    <row r="2" spans="1:10" ht="9.9499999999999993" customHeight="1" x14ac:dyDescent="0.2">
      <c r="A2" s="35">
        <v>40796</v>
      </c>
      <c r="B2" s="17"/>
      <c r="C2" s="34" t="s">
        <v>116</v>
      </c>
      <c r="D2" s="32">
        <f>SUM(D3:D10)</f>
        <v>6.8</v>
      </c>
      <c r="E2" s="17"/>
      <c r="F2" s="17"/>
      <c r="G2" s="17"/>
      <c r="H2" s="18"/>
      <c r="I2" s="20"/>
    </row>
    <row r="3" spans="1:10" ht="9.9499999999999993" customHeight="1" x14ac:dyDescent="0.2">
      <c r="A3" s="19"/>
      <c r="B3" s="20"/>
      <c r="C3" s="20" t="s">
        <v>55</v>
      </c>
      <c r="D3" s="21">
        <v>0.25</v>
      </c>
      <c r="E3" s="20"/>
      <c r="F3" s="20"/>
      <c r="G3" s="20"/>
      <c r="H3" s="22"/>
      <c r="I3" s="20"/>
    </row>
    <row r="4" spans="1:10" ht="9.9499999999999993" customHeight="1" x14ac:dyDescent="0.25">
      <c r="A4" s="19"/>
      <c r="B4" s="20"/>
      <c r="C4" s="20" t="s">
        <v>56</v>
      </c>
      <c r="D4" s="21">
        <v>0.5</v>
      </c>
      <c r="E4" s="20"/>
      <c r="F4" s="20"/>
      <c r="G4" s="20"/>
      <c r="H4" s="22"/>
      <c r="I4" s="20"/>
      <c r="J4"/>
    </row>
    <row r="5" spans="1:10" ht="9.9499999999999993" customHeight="1" x14ac:dyDescent="0.2">
      <c r="A5" s="19"/>
      <c r="B5" s="20"/>
      <c r="C5" s="20" t="s">
        <v>57</v>
      </c>
      <c r="D5" s="21">
        <v>0.55000000000000004</v>
      </c>
      <c r="E5" s="20"/>
      <c r="F5" s="20"/>
      <c r="G5" s="20"/>
      <c r="H5" s="22"/>
      <c r="I5" s="20"/>
    </row>
    <row r="6" spans="1:10" ht="9.9499999999999993" customHeight="1" x14ac:dyDescent="0.2">
      <c r="A6" s="19"/>
      <c r="B6" s="20">
        <v>1</v>
      </c>
      <c r="C6" s="20" t="s">
        <v>58</v>
      </c>
      <c r="D6" s="21">
        <v>0.6</v>
      </c>
      <c r="E6" s="20"/>
      <c r="F6" s="20"/>
      <c r="G6" s="20"/>
      <c r="H6" s="22"/>
      <c r="I6" s="20"/>
    </row>
    <row r="7" spans="1:10" ht="9.9499999999999993" customHeight="1" x14ac:dyDescent="0.2">
      <c r="A7" s="19"/>
      <c r="B7" s="20"/>
      <c r="C7" s="20" t="s">
        <v>59</v>
      </c>
      <c r="D7" s="21">
        <v>0.65</v>
      </c>
      <c r="E7" s="20"/>
      <c r="F7" s="20"/>
      <c r="G7" s="20"/>
      <c r="H7" s="22"/>
      <c r="I7" s="22"/>
      <c r="J7" s="43" t="s">
        <v>146</v>
      </c>
    </row>
    <row r="8" spans="1:10" ht="9.9499999999999993" customHeight="1" x14ac:dyDescent="0.2">
      <c r="A8" s="19"/>
      <c r="B8" s="20"/>
      <c r="C8" s="20" t="s">
        <v>11</v>
      </c>
      <c r="D8" s="21">
        <v>0.9</v>
      </c>
      <c r="E8" s="20"/>
      <c r="F8" s="20"/>
      <c r="G8" s="20"/>
      <c r="H8" s="22"/>
      <c r="I8" s="22"/>
      <c r="J8" s="44" t="s">
        <v>145</v>
      </c>
    </row>
    <row r="9" spans="1:10" ht="9.9499999999999993" customHeight="1" x14ac:dyDescent="0.2">
      <c r="A9" s="19"/>
      <c r="B9" s="20"/>
      <c r="C9" s="20" t="s">
        <v>21</v>
      </c>
      <c r="D9" s="21">
        <v>1.1000000000000001</v>
      </c>
      <c r="E9" s="20"/>
      <c r="F9" s="20"/>
      <c r="G9" s="20"/>
      <c r="H9" s="22"/>
      <c r="I9" s="20"/>
    </row>
    <row r="10" spans="1:10" ht="9.9499999999999993" customHeight="1" x14ac:dyDescent="0.2">
      <c r="A10" s="19"/>
      <c r="B10" s="20"/>
      <c r="C10" s="20" t="s">
        <v>60</v>
      </c>
      <c r="D10" s="21">
        <v>2.25</v>
      </c>
      <c r="E10" s="20"/>
      <c r="F10" s="20"/>
      <c r="G10" s="20"/>
      <c r="H10" s="22"/>
      <c r="I10" s="20"/>
    </row>
    <row r="11" spans="1:10" ht="9.9499999999999993" customHeight="1" x14ac:dyDescent="0.2">
      <c r="A11" s="19"/>
      <c r="B11" s="20"/>
      <c r="C11" s="20" t="s">
        <v>61</v>
      </c>
      <c r="D11" s="21"/>
      <c r="E11" s="20"/>
      <c r="F11" s="20"/>
      <c r="G11" s="20"/>
      <c r="H11" s="22"/>
      <c r="I11" s="20"/>
    </row>
    <row r="12" spans="1:10" ht="9.9499999999999993" customHeight="1" x14ac:dyDescent="0.2">
      <c r="A12" s="23"/>
      <c r="B12" s="16"/>
      <c r="C12" s="16" t="s">
        <v>0</v>
      </c>
      <c r="D12" s="24"/>
      <c r="E12" s="16"/>
      <c r="F12" s="16"/>
      <c r="G12" s="16"/>
      <c r="H12" s="25"/>
      <c r="I12" s="20"/>
    </row>
    <row r="13" spans="1:10" ht="9.9499999999999993" customHeight="1" x14ac:dyDescent="0.2">
      <c r="A13" s="35">
        <v>40824</v>
      </c>
      <c r="B13" s="17"/>
      <c r="C13" s="34" t="s">
        <v>116</v>
      </c>
      <c r="D13" s="32">
        <f>SUM(D14:D21)</f>
        <v>7.0279999999999996</v>
      </c>
      <c r="E13" s="17"/>
      <c r="F13" s="17"/>
      <c r="G13" s="34" t="s">
        <v>115</v>
      </c>
      <c r="H13" s="33">
        <f>SUM(H14:H24)</f>
        <v>6.2679999999999998</v>
      </c>
      <c r="I13" s="21"/>
    </row>
    <row r="14" spans="1:10" ht="9.9499999999999993" customHeight="1" x14ac:dyDescent="0.2">
      <c r="A14" s="19"/>
      <c r="B14" s="20">
        <v>1</v>
      </c>
      <c r="C14" s="20" t="s">
        <v>2</v>
      </c>
      <c r="D14" s="21">
        <v>0.82499999999999996</v>
      </c>
      <c r="E14" s="20"/>
      <c r="F14" s="20"/>
      <c r="G14" s="20" t="s">
        <v>11</v>
      </c>
      <c r="H14" s="26">
        <v>0.99199999999999999</v>
      </c>
      <c r="I14" s="21"/>
    </row>
    <row r="15" spans="1:10" ht="9.9499999999999993" customHeight="1" x14ac:dyDescent="0.2">
      <c r="A15" s="19"/>
      <c r="B15" s="20">
        <v>4</v>
      </c>
      <c r="C15" s="20" t="s">
        <v>3</v>
      </c>
      <c r="D15" s="21">
        <v>0.41</v>
      </c>
      <c r="E15" s="20"/>
      <c r="F15" s="20">
        <v>4</v>
      </c>
      <c r="G15" s="20" t="s">
        <v>12</v>
      </c>
      <c r="H15" s="26">
        <v>0.59</v>
      </c>
      <c r="I15" s="21"/>
    </row>
    <row r="16" spans="1:10" ht="9.9499999999999993" customHeight="1" x14ac:dyDescent="0.2">
      <c r="A16" s="19"/>
      <c r="B16" s="20"/>
      <c r="C16" s="20" t="s">
        <v>4</v>
      </c>
      <c r="D16" s="21">
        <v>0.95199999999999996</v>
      </c>
      <c r="E16" s="20"/>
      <c r="F16" s="20">
        <v>4</v>
      </c>
      <c r="G16" s="20" t="s">
        <v>13</v>
      </c>
      <c r="H16" s="26">
        <v>0.38600000000000001</v>
      </c>
      <c r="I16" s="21"/>
    </row>
    <row r="17" spans="1:9" ht="9.9499999999999993" customHeight="1" x14ac:dyDescent="0.2">
      <c r="A17" s="19"/>
      <c r="B17" s="20"/>
      <c r="C17" s="20" t="s">
        <v>5</v>
      </c>
      <c r="D17" s="21">
        <v>1.0760000000000001</v>
      </c>
      <c r="E17" s="20"/>
      <c r="F17" s="20">
        <v>4</v>
      </c>
      <c r="G17" s="20" t="s">
        <v>14</v>
      </c>
      <c r="H17" s="26">
        <v>0.99</v>
      </c>
      <c r="I17" s="21"/>
    </row>
    <row r="18" spans="1:9" ht="9.9499999999999993" customHeight="1" x14ac:dyDescent="0.2">
      <c r="A18" s="19"/>
      <c r="B18" s="20">
        <v>3</v>
      </c>
      <c r="C18" s="20" t="s">
        <v>6</v>
      </c>
      <c r="D18" s="21">
        <v>0.96799999999999997</v>
      </c>
      <c r="E18" s="20"/>
      <c r="F18" s="20"/>
      <c r="G18" s="20" t="s">
        <v>15</v>
      </c>
      <c r="H18" s="26">
        <v>0.97199999999999998</v>
      </c>
      <c r="I18" s="21"/>
    </row>
    <row r="19" spans="1:9" ht="9.9499999999999993" customHeight="1" x14ac:dyDescent="0.2">
      <c r="A19" s="19"/>
      <c r="B19" s="20">
        <v>1</v>
      </c>
      <c r="C19" s="20" t="s">
        <v>7</v>
      </c>
      <c r="D19" s="21">
        <v>2.4649999999999999</v>
      </c>
      <c r="E19" s="20"/>
      <c r="F19" s="20"/>
      <c r="G19" s="20" t="s">
        <v>16</v>
      </c>
      <c r="H19" s="26">
        <v>0.90600000000000003</v>
      </c>
      <c r="I19" s="21"/>
    </row>
    <row r="20" spans="1:9" ht="9.9499999999999993" customHeight="1" x14ac:dyDescent="0.2">
      <c r="A20" s="19"/>
      <c r="B20" s="20">
        <v>1</v>
      </c>
      <c r="C20" s="20" t="s">
        <v>1</v>
      </c>
      <c r="D20" s="21">
        <v>0.33200000000000002</v>
      </c>
      <c r="E20" s="20"/>
      <c r="F20" s="20"/>
      <c r="G20" s="20" t="s">
        <v>17</v>
      </c>
      <c r="H20" s="26">
        <v>1.02</v>
      </c>
      <c r="I20" s="21"/>
    </row>
    <row r="21" spans="1:9" ht="9.9499999999999993" customHeight="1" x14ac:dyDescent="0.2">
      <c r="A21" s="19"/>
      <c r="B21" s="20">
        <v>1</v>
      </c>
      <c r="C21" s="20" t="s">
        <v>0</v>
      </c>
      <c r="D21" s="21"/>
      <c r="E21" s="20"/>
      <c r="F21" s="20">
        <v>1</v>
      </c>
      <c r="G21" s="20" t="s">
        <v>18</v>
      </c>
      <c r="H21" s="26">
        <v>0.41199999999999998</v>
      </c>
      <c r="I21" s="21"/>
    </row>
    <row r="22" spans="1:9" ht="9.9499999999999993" customHeight="1" x14ac:dyDescent="0.2">
      <c r="A22" s="19"/>
      <c r="B22" s="20"/>
      <c r="C22" s="20"/>
      <c r="D22" s="21"/>
      <c r="E22" s="20"/>
      <c r="F22" s="20">
        <v>2</v>
      </c>
      <c r="G22" s="20" t="s">
        <v>8</v>
      </c>
      <c r="H22" s="26"/>
      <c r="I22" s="21"/>
    </row>
    <row r="23" spans="1:9" ht="9.9499999999999993" customHeight="1" x14ac:dyDescent="0.2">
      <c r="A23" s="19"/>
      <c r="B23" s="20"/>
      <c r="C23" s="20"/>
      <c r="D23" s="21"/>
      <c r="E23" s="20"/>
      <c r="F23" s="20">
        <v>1</v>
      </c>
      <c r="G23" s="20" t="s">
        <v>9</v>
      </c>
      <c r="H23" s="26"/>
      <c r="I23" s="21"/>
    </row>
    <row r="24" spans="1:9" ht="9.9499999999999993" customHeight="1" x14ac:dyDescent="0.2">
      <c r="A24" s="23"/>
      <c r="B24" s="16"/>
      <c r="C24" s="16"/>
      <c r="D24" s="24"/>
      <c r="E24" s="16"/>
      <c r="F24" s="16">
        <v>1</v>
      </c>
      <c r="G24" s="16" t="s">
        <v>10</v>
      </c>
      <c r="H24" s="27"/>
      <c r="I24" s="21"/>
    </row>
    <row r="25" spans="1:9" ht="9.9499999999999993" customHeight="1" x14ac:dyDescent="0.2">
      <c r="A25" s="35">
        <v>40852</v>
      </c>
      <c r="B25" s="17"/>
      <c r="C25" s="34" t="s">
        <v>116</v>
      </c>
      <c r="D25" s="32">
        <f>SUM(D26:D35)</f>
        <v>8.81</v>
      </c>
      <c r="E25" s="17"/>
      <c r="F25" s="17"/>
      <c r="G25" s="34" t="s">
        <v>115</v>
      </c>
      <c r="H25" s="33">
        <f>SUM(H26:H34)</f>
        <v>9.4770000000000003</v>
      </c>
      <c r="I25" s="21"/>
    </row>
    <row r="26" spans="1:9" ht="9.9499999999999993" customHeight="1" x14ac:dyDescent="0.2">
      <c r="A26" s="19"/>
      <c r="B26" s="20">
        <v>1</v>
      </c>
      <c r="C26" s="20" t="s">
        <v>36</v>
      </c>
      <c r="D26" s="21">
        <v>0.31</v>
      </c>
      <c r="E26" s="20"/>
      <c r="F26" s="20">
        <v>1</v>
      </c>
      <c r="G26" s="20" t="s">
        <v>1</v>
      </c>
      <c r="H26" s="26">
        <v>0.58199999999999996</v>
      </c>
      <c r="I26" s="21"/>
    </row>
    <row r="27" spans="1:9" ht="9.9499999999999993" customHeight="1" x14ac:dyDescent="0.2">
      <c r="A27" s="19"/>
      <c r="B27" s="20">
        <v>1</v>
      </c>
      <c r="C27" s="20" t="s">
        <v>37</v>
      </c>
      <c r="D27" s="21">
        <v>0.36</v>
      </c>
      <c r="E27" s="20"/>
      <c r="F27" s="20"/>
      <c r="G27" s="20" t="s">
        <v>32</v>
      </c>
      <c r="H27" s="26">
        <v>0.61</v>
      </c>
      <c r="I27" s="21"/>
    </row>
    <row r="28" spans="1:9" ht="9.9499999999999993" customHeight="1" x14ac:dyDescent="0.2">
      <c r="A28" s="19"/>
      <c r="B28" s="20">
        <v>1</v>
      </c>
      <c r="C28" s="20" t="s">
        <v>38</v>
      </c>
      <c r="D28" s="21">
        <v>2.31</v>
      </c>
      <c r="E28" s="20"/>
      <c r="F28" s="20">
        <v>3</v>
      </c>
      <c r="G28" s="20" t="s">
        <v>6</v>
      </c>
      <c r="H28" s="26">
        <v>0.95</v>
      </c>
      <c r="I28" s="21"/>
    </row>
    <row r="29" spans="1:9" ht="9.9499999999999993" customHeight="1" x14ac:dyDescent="0.2">
      <c r="A29" s="19"/>
      <c r="B29" s="20"/>
      <c r="C29" s="20" t="s">
        <v>11</v>
      </c>
      <c r="D29" s="21">
        <v>1.034</v>
      </c>
      <c r="E29" s="20"/>
      <c r="F29" s="20">
        <v>1</v>
      </c>
      <c r="G29" s="20" t="s">
        <v>33</v>
      </c>
      <c r="H29" s="26">
        <v>1.22</v>
      </c>
      <c r="I29" s="21"/>
    </row>
    <row r="30" spans="1:9" ht="9.9499999999999993" customHeight="1" x14ac:dyDescent="0.2">
      <c r="A30" s="19"/>
      <c r="B30" s="20">
        <v>1</v>
      </c>
      <c r="C30" s="20" t="s">
        <v>39</v>
      </c>
      <c r="D30" s="21">
        <v>0.76600000000000001</v>
      </c>
      <c r="E30" s="20"/>
      <c r="F30" s="20"/>
      <c r="G30" s="20" t="s">
        <v>45</v>
      </c>
      <c r="H30" s="26">
        <v>1.02</v>
      </c>
      <c r="I30" s="21"/>
    </row>
    <row r="31" spans="1:9" ht="9.9499999999999993" customHeight="1" x14ac:dyDescent="0.2">
      <c r="A31" s="19"/>
      <c r="B31" s="20"/>
      <c r="C31" s="20" t="s">
        <v>40</v>
      </c>
      <c r="D31" s="21">
        <v>0.75</v>
      </c>
      <c r="E31" s="20"/>
      <c r="F31" s="20">
        <v>8</v>
      </c>
      <c r="G31" s="20" t="s">
        <v>34</v>
      </c>
      <c r="H31" s="26">
        <v>1.405</v>
      </c>
      <c r="I31" s="21"/>
    </row>
    <row r="32" spans="1:9" ht="9.9499999999999993" customHeight="1" x14ac:dyDescent="0.2">
      <c r="A32" s="19"/>
      <c r="B32" s="20">
        <v>1</v>
      </c>
      <c r="C32" s="20" t="s">
        <v>2</v>
      </c>
      <c r="D32" s="21">
        <v>0.66400000000000003</v>
      </c>
      <c r="E32" s="20"/>
      <c r="F32" s="20"/>
      <c r="G32" s="20" t="s">
        <v>35</v>
      </c>
      <c r="H32" s="26">
        <v>1.04</v>
      </c>
      <c r="I32" s="21"/>
    </row>
    <row r="33" spans="1:9" ht="9.9499999999999993" customHeight="1" x14ac:dyDescent="0.2">
      <c r="A33" s="19"/>
      <c r="B33" s="20"/>
      <c r="C33" s="20" t="s">
        <v>41</v>
      </c>
      <c r="D33" s="21">
        <v>1.03</v>
      </c>
      <c r="E33" s="20"/>
      <c r="F33" s="20">
        <v>3</v>
      </c>
      <c r="G33" s="20" t="s">
        <v>31</v>
      </c>
      <c r="H33" s="26">
        <v>1.04</v>
      </c>
      <c r="I33" s="21"/>
    </row>
    <row r="34" spans="1:9" ht="9.9499999999999993" customHeight="1" x14ac:dyDescent="0.2">
      <c r="A34" s="19"/>
      <c r="B34" s="20">
        <v>3</v>
      </c>
      <c r="C34" s="20" t="s">
        <v>6</v>
      </c>
      <c r="D34" s="21">
        <v>0.58399999999999996</v>
      </c>
      <c r="E34" s="20"/>
      <c r="F34" s="20"/>
      <c r="G34" s="20" t="s">
        <v>25</v>
      </c>
      <c r="H34" s="26">
        <v>1.61</v>
      </c>
      <c r="I34" s="21"/>
    </row>
    <row r="35" spans="1:9" ht="9.9499999999999993" customHeight="1" x14ac:dyDescent="0.2">
      <c r="A35" s="23"/>
      <c r="B35" s="16"/>
      <c r="C35" s="16" t="s">
        <v>42</v>
      </c>
      <c r="D35" s="24">
        <v>1.002</v>
      </c>
      <c r="E35" s="16"/>
      <c r="F35" s="16"/>
      <c r="G35" s="16"/>
      <c r="H35" s="25"/>
      <c r="I35" s="20"/>
    </row>
    <row r="36" spans="1:9" ht="9.9499999999999993" customHeight="1" x14ac:dyDescent="0.2">
      <c r="A36" s="35">
        <v>40880</v>
      </c>
      <c r="B36" s="17"/>
      <c r="C36" s="34" t="s">
        <v>116</v>
      </c>
      <c r="D36" s="32">
        <f>SUM(D37:D45)</f>
        <v>7.7539999999999996</v>
      </c>
      <c r="E36" s="17"/>
      <c r="F36" s="17"/>
      <c r="G36" s="34" t="s">
        <v>115</v>
      </c>
      <c r="H36" s="33">
        <f>SUM(H37:H45)</f>
        <v>7.5780000000000003</v>
      </c>
      <c r="I36" s="21"/>
    </row>
    <row r="37" spans="1:9" ht="9.9499999999999993" customHeight="1" x14ac:dyDescent="0.2">
      <c r="A37" s="19"/>
      <c r="B37" s="20">
        <v>3</v>
      </c>
      <c r="C37" s="20" t="s">
        <v>53</v>
      </c>
      <c r="D37" s="21">
        <v>1.0880000000000001</v>
      </c>
      <c r="E37" s="20"/>
      <c r="F37" s="20"/>
      <c r="G37" s="20" t="s">
        <v>11</v>
      </c>
      <c r="H37" s="26">
        <v>1.016</v>
      </c>
      <c r="I37" s="21"/>
    </row>
    <row r="38" spans="1:9" ht="9.9499999999999993" customHeight="1" x14ac:dyDescent="0.2">
      <c r="A38" s="19"/>
      <c r="B38" s="20">
        <v>8</v>
      </c>
      <c r="C38" s="20" t="s">
        <v>34</v>
      </c>
      <c r="D38" s="21">
        <v>1.31</v>
      </c>
      <c r="E38" s="20"/>
      <c r="F38" s="20"/>
      <c r="G38" s="20" t="s">
        <v>47</v>
      </c>
      <c r="H38" s="26">
        <v>0.50600000000000001</v>
      </c>
      <c r="I38" s="21"/>
    </row>
    <row r="39" spans="1:9" ht="9.9499999999999993" customHeight="1" x14ac:dyDescent="0.2">
      <c r="A39" s="19"/>
      <c r="B39" s="20">
        <v>1</v>
      </c>
      <c r="C39" s="20" t="s">
        <v>46</v>
      </c>
      <c r="D39" s="21">
        <v>0.182</v>
      </c>
      <c r="E39" s="20"/>
      <c r="F39" s="20">
        <v>2</v>
      </c>
      <c r="G39" s="20" t="s">
        <v>48</v>
      </c>
      <c r="H39" s="26">
        <v>0.504</v>
      </c>
      <c r="I39" s="21"/>
    </row>
    <row r="40" spans="1:9" ht="9.9499999999999993" customHeight="1" x14ac:dyDescent="0.2">
      <c r="A40" s="19"/>
      <c r="B40" s="20">
        <v>1</v>
      </c>
      <c r="C40" s="20" t="s">
        <v>2</v>
      </c>
      <c r="D40" s="21">
        <v>0.93</v>
      </c>
      <c r="E40" s="20"/>
      <c r="F40" s="20"/>
      <c r="G40" s="20" t="s">
        <v>49</v>
      </c>
      <c r="H40" s="26">
        <v>0.77400000000000002</v>
      </c>
      <c r="I40" s="21"/>
    </row>
    <row r="41" spans="1:9" ht="9.9499999999999993" customHeight="1" x14ac:dyDescent="0.2">
      <c r="A41" s="19"/>
      <c r="B41" s="20"/>
      <c r="C41" s="20" t="s">
        <v>24</v>
      </c>
      <c r="D41" s="21">
        <v>0.91</v>
      </c>
      <c r="E41" s="20"/>
      <c r="F41" s="20">
        <v>1</v>
      </c>
      <c r="G41" s="20" t="s">
        <v>50</v>
      </c>
      <c r="H41" s="26">
        <v>1.8120000000000001</v>
      </c>
      <c r="I41" s="21"/>
    </row>
    <row r="42" spans="1:9" ht="9.9499999999999993" customHeight="1" x14ac:dyDescent="0.2">
      <c r="A42" s="19"/>
      <c r="B42" s="20"/>
      <c r="C42" s="20" t="s">
        <v>19</v>
      </c>
      <c r="D42" s="21">
        <v>0.97199999999999998</v>
      </c>
      <c r="E42" s="20"/>
      <c r="F42" s="20"/>
      <c r="G42" s="20" t="s">
        <v>17</v>
      </c>
      <c r="H42" s="26">
        <v>1.012</v>
      </c>
      <c r="I42" s="21"/>
    </row>
    <row r="43" spans="1:9" ht="9.9499999999999993" customHeight="1" x14ac:dyDescent="0.2">
      <c r="A43" s="19"/>
      <c r="B43" s="20"/>
      <c r="C43" s="20" t="s">
        <v>21</v>
      </c>
      <c r="D43" s="21">
        <v>0.98399999999999999</v>
      </c>
      <c r="E43" s="20"/>
      <c r="F43" s="20"/>
      <c r="G43" s="20" t="s">
        <v>25</v>
      </c>
      <c r="H43" s="26">
        <v>1.006</v>
      </c>
      <c r="I43" s="21"/>
    </row>
    <row r="44" spans="1:9" ht="9.9499999999999993" customHeight="1" x14ac:dyDescent="0.2">
      <c r="A44" s="19"/>
      <c r="B44" s="20">
        <v>1</v>
      </c>
      <c r="C44" s="20" t="s">
        <v>52</v>
      </c>
      <c r="D44" s="21">
        <v>1.1439999999999999</v>
      </c>
      <c r="E44" s="20"/>
      <c r="F44" s="20"/>
      <c r="G44" s="20" t="s">
        <v>51</v>
      </c>
      <c r="H44" s="26">
        <v>0.67200000000000004</v>
      </c>
      <c r="I44" s="21"/>
    </row>
    <row r="45" spans="1:9" ht="9.9499999999999993" customHeight="1" x14ac:dyDescent="0.2">
      <c r="A45" s="23"/>
      <c r="B45" s="16"/>
      <c r="C45" s="16" t="s">
        <v>29</v>
      </c>
      <c r="D45" s="24">
        <v>0.23400000000000001</v>
      </c>
      <c r="E45" s="16"/>
      <c r="F45" s="16"/>
      <c r="G45" s="16" t="s">
        <v>27</v>
      </c>
      <c r="H45" s="27">
        <v>0.27600000000000002</v>
      </c>
      <c r="I45" s="21"/>
    </row>
    <row r="46" spans="1:9" ht="9.9499999999999993" customHeight="1" x14ac:dyDescent="0.2">
      <c r="A46" s="35">
        <v>40899</v>
      </c>
      <c r="B46" s="17"/>
      <c r="C46" s="34" t="s">
        <v>116</v>
      </c>
      <c r="D46" s="32">
        <f>SUM(D47:D54)</f>
        <v>7.8760000000000003</v>
      </c>
      <c r="E46" s="17"/>
      <c r="F46" s="17"/>
      <c r="G46" s="34" t="s">
        <v>115</v>
      </c>
      <c r="H46" s="33">
        <f>SUM(H47:H54)</f>
        <v>8.1840000000000011</v>
      </c>
      <c r="I46" s="21"/>
    </row>
    <row r="47" spans="1:9" ht="9.9499999999999993" customHeight="1" x14ac:dyDescent="0.2">
      <c r="A47" s="19"/>
      <c r="B47" s="20"/>
      <c r="C47" s="20" t="s">
        <v>24</v>
      </c>
      <c r="D47" s="21">
        <v>0.876</v>
      </c>
      <c r="E47" s="20"/>
      <c r="F47" s="20"/>
      <c r="G47" s="20" t="s">
        <v>43</v>
      </c>
      <c r="H47" s="26">
        <v>0.97199999999999998</v>
      </c>
      <c r="I47" s="21"/>
    </row>
    <row r="48" spans="1:9" ht="9.9499999999999993" customHeight="1" x14ac:dyDescent="0.2">
      <c r="A48" s="19"/>
      <c r="B48" s="20"/>
      <c r="C48" s="20" t="s">
        <v>42</v>
      </c>
      <c r="D48" s="21">
        <v>0.95599999999999996</v>
      </c>
      <c r="E48" s="20"/>
      <c r="F48" s="20"/>
      <c r="G48" s="20" t="s">
        <v>21</v>
      </c>
      <c r="H48" s="26">
        <v>1.1759999999999999</v>
      </c>
      <c r="I48" s="21"/>
    </row>
    <row r="49" spans="1:9" ht="9.9499999999999993" customHeight="1" x14ac:dyDescent="0.2">
      <c r="A49" s="19"/>
      <c r="B49" s="20"/>
      <c r="C49" s="20" t="s">
        <v>33</v>
      </c>
      <c r="D49" s="21">
        <v>1.04</v>
      </c>
      <c r="E49" s="20"/>
      <c r="F49" s="20">
        <v>2</v>
      </c>
      <c r="G49" s="20" t="s">
        <v>26</v>
      </c>
      <c r="H49" s="26">
        <v>0.85399999999999998</v>
      </c>
      <c r="I49" s="21"/>
    </row>
    <row r="50" spans="1:9" ht="9.9499999999999993" customHeight="1" x14ac:dyDescent="0.2">
      <c r="A50" s="19"/>
      <c r="B50" s="20">
        <v>2</v>
      </c>
      <c r="C50" s="20" t="s">
        <v>39</v>
      </c>
      <c r="D50" s="21">
        <v>0.76</v>
      </c>
      <c r="E50" s="20"/>
      <c r="F50" s="20">
        <v>2</v>
      </c>
      <c r="G50" s="20" t="s">
        <v>64</v>
      </c>
      <c r="H50" s="26">
        <v>1.206</v>
      </c>
      <c r="I50" s="21"/>
    </row>
    <row r="51" spans="1:9" ht="9.9499999999999993" customHeight="1" x14ac:dyDescent="0.2">
      <c r="A51" s="19"/>
      <c r="B51" s="20"/>
      <c r="C51" s="20" t="s">
        <v>19</v>
      </c>
      <c r="D51" s="21">
        <v>1.0860000000000001</v>
      </c>
      <c r="E51" s="20"/>
      <c r="F51" s="20">
        <v>4</v>
      </c>
      <c r="G51" s="20" t="s">
        <v>44</v>
      </c>
      <c r="H51" s="26">
        <v>0.8</v>
      </c>
      <c r="I51" s="21"/>
    </row>
    <row r="52" spans="1:9" ht="9.9499999999999993" customHeight="1" x14ac:dyDescent="0.2">
      <c r="A52" s="19"/>
      <c r="B52" s="20"/>
      <c r="C52" s="20" t="s">
        <v>6</v>
      </c>
      <c r="D52" s="21">
        <v>0.93200000000000005</v>
      </c>
      <c r="E52" s="20"/>
      <c r="F52" s="20">
        <v>2</v>
      </c>
      <c r="G52" s="20" t="s">
        <v>28</v>
      </c>
      <c r="H52" s="26">
        <v>1.6579999999999999</v>
      </c>
      <c r="I52" s="21"/>
    </row>
    <row r="53" spans="1:9" ht="9.9499999999999993" customHeight="1" x14ac:dyDescent="0.2">
      <c r="A53" s="19"/>
      <c r="B53" s="20">
        <v>2</v>
      </c>
      <c r="C53" s="20" t="s">
        <v>62</v>
      </c>
      <c r="D53" s="21">
        <v>0.45200000000000001</v>
      </c>
      <c r="E53" s="20"/>
      <c r="F53" s="20">
        <v>2</v>
      </c>
      <c r="G53" s="20" t="s">
        <v>62</v>
      </c>
      <c r="H53" s="26">
        <v>0.46600000000000003</v>
      </c>
      <c r="I53" s="21"/>
    </row>
    <row r="54" spans="1:9" ht="9.9499999999999993" customHeight="1" x14ac:dyDescent="0.2">
      <c r="A54" s="19"/>
      <c r="B54" s="20">
        <v>1</v>
      </c>
      <c r="C54" s="20" t="s">
        <v>63</v>
      </c>
      <c r="D54" s="21">
        <v>1.774</v>
      </c>
      <c r="E54" s="20"/>
      <c r="F54" s="20"/>
      <c r="G54" s="20" t="s">
        <v>19</v>
      </c>
      <c r="H54" s="26">
        <v>1.052</v>
      </c>
      <c r="I54" s="21"/>
    </row>
    <row r="55" spans="1:9" ht="9.9499999999999993" customHeight="1" x14ac:dyDescent="0.2">
      <c r="A55" s="19"/>
      <c r="B55" s="20">
        <v>1</v>
      </c>
      <c r="C55" s="20" t="s">
        <v>36</v>
      </c>
      <c r="D55" s="21">
        <v>0.18</v>
      </c>
      <c r="E55" s="20"/>
      <c r="F55" s="20"/>
      <c r="G55" s="20" t="s">
        <v>18</v>
      </c>
      <c r="H55" s="26">
        <v>0.29199999999999998</v>
      </c>
      <c r="I55" s="21"/>
    </row>
    <row r="56" spans="1:9" ht="9.9499999999999993" customHeight="1" x14ac:dyDescent="0.2">
      <c r="A56" s="23"/>
      <c r="B56" s="16"/>
      <c r="C56" s="16" t="s">
        <v>29</v>
      </c>
      <c r="D56" s="24">
        <v>0.22500000000000001</v>
      </c>
      <c r="E56" s="16"/>
      <c r="F56" s="16"/>
      <c r="G56" s="16"/>
      <c r="H56" s="25"/>
      <c r="I56" s="20"/>
    </row>
    <row r="57" spans="1:9" ht="9.9499999999999993" customHeight="1" x14ac:dyDescent="0.2">
      <c r="A57" s="36">
        <v>41307</v>
      </c>
      <c r="B57" s="17"/>
      <c r="C57" s="34" t="s">
        <v>116</v>
      </c>
      <c r="D57" s="32" t="s">
        <v>117</v>
      </c>
      <c r="E57" s="17"/>
      <c r="F57" s="17"/>
      <c r="G57" s="17"/>
      <c r="H57" s="18"/>
      <c r="I57" s="20"/>
    </row>
    <row r="58" spans="1:9" ht="9.9499999999999993" customHeight="1" x14ac:dyDescent="0.2">
      <c r="A58" s="19"/>
      <c r="B58" s="20"/>
      <c r="C58" s="30" t="s">
        <v>119</v>
      </c>
      <c r="D58" s="21" t="s">
        <v>118</v>
      </c>
      <c r="E58" s="20"/>
      <c r="F58" s="20"/>
      <c r="G58" s="20"/>
      <c r="H58" s="22"/>
      <c r="I58" s="20"/>
    </row>
    <row r="59" spans="1:9" ht="9.9499999999999993" customHeight="1" x14ac:dyDescent="0.2">
      <c r="A59" s="19"/>
      <c r="B59" s="20"/>
      <c r="C59" s="30" t="s">
        <v>127</v>
      </c>
      <c r="D59" s="21" t="s">
        <v>120</v>
      </c>
      <c r="E59" s="20"/>
      <c r="F59" s="20"/>
      <c r="G59" s="20"/>
      <c r="H59" s="22"/>
      <c r="I59" s="20"/>
    </row>
    <row r="60" spans="1:9" ht="9.9499999999999993" customHeight="1" x14ac:dyDescent="0.2">
      <c r="A60" s="19"/>
      <c r="B60" s="20"/>
      <c r="C60" s="30" t="s">
        <v>128</v>
      </c>
      <c r="D60" s="21" t="s">
        <v>121</v>
      </c>
      <c r="E60" s="20"/>
      <c r="F60" s="20"/>
      <c r="G60" s="20"/>
      <c r="H60" s="22"/>
      <c r="I60" s="20"/>
    </row>
    <row r="61" spans="1:9" ht="9.9499999999999993" customHeight="1" x14ac:dyDescent="0.2">
      <c r="A61" s="19"/>
      <c r="B61" s="20"/>
      <c r="C61" s="30" t="s">
        <v>129</v>
      </c>
      <c r="D61" s="21" t="s">
        <v>122</v>
      </c>
      <c r="E61" s="20"/>
      <c r="F61" s="20"/>
      <c r="G61" s="20"/>
      <c r="H61" s="22"/>
      <c r="I61" s="20"/>
    </row>
    <row r="62" spans="1:9" ht="9.9499999999999993" customHeight="1" x14ac:dyDescent="0.2">
      <c r="A62" s="19"/>
      <c r="B62" s="20"/>
      <c r="C62" s="30" t="s">
        <v>130</v>
      </c>
      <c r="D62" s="21" t="s">
        <v>123</v>
      </c>
      <c r="E62" s="20"/>
      <c r="F62" s="20"/>
      <c r="G62" s="20"/>
      <c r="H62" s="22"/>
      <c r="I62" s="20"/>
    </row>
    <row r="63" spans="1:9" ht="9.9499999999999993" customHeight="1" x14ac:dyDescent="0.2">
      <c r="A63" s="19"/>
      <c r="B63" s="20"/>
      <c r="C63" s="30" t="s">
        <v>131</v>
      </c>
      <c r="D63" s="21" t="s">
        <v>124</v>
      </c>
      <c r="E63" s="20"/>
      <c r="F63" s="20"/>
      <c r="G63" s="20"/>
      <c r="H63" s="22"/>
      <c r="I63" s="20"/>
    </row>
    <row r="64" spans="1:9" ht="9.9499999999999993" customHeight="1" x14ac:dyDescent="0.2">
      <c r="A64" s="19"/>
      <c r="B64" s="20"/>
      <c r="C64" s="30" t="s">
        <v>132</v>
      </c>
      <c r="D64" s="21" t="s">
        <v>125</v>
      </c>
      <c r="E64" s="20"/>
      <c r="F64" s="20"/>
      <c r="G64" s="20"/>
      <c r="H64" s="22"/>
      <c r="I64" s="20"/>
    </row>
    <row r="65" spans="1:9" ht="9.9499999999999993" customHeight="1" x14ac:dyDescent="0.2">
      <c r="A65" s="23"/>
      <c r="B65" s="16"/>
      <c r="C65" s="31" t="s">
        <v>133</v>
      </c>
      <c r="D65" s="24" t="s">
        <v>126</v>
      </c>
      <c r="E65" s="16"/>
      <c r="F65" s="16"/>
      <c r="G65" s="16"/>
      <c r="H65" s="25"/>
      <c r="I65" s="20"/>
    </row>
    <row r="66" spans="1:9" ht="9.9499999999999993" customHeight="1" x14ac:dyDescent="0.2">
      <c r="A66" s="36">
        <v>41335</v>
      </c>
      <c r="B66" s="17"/>
      <c r="C66" s="34" t="s">
        <v>116</v>
      </c>
      <c r="D66" s="32" t="s">
        <v>147</v>
      </c>
      <c r="E66" s="17"/>
      <c r="F66" s="17"/>
      <c r="G66" s="17"/>
      <c r="H66" s="18"/>
      <c r="I66" s="20"/>
    </row>
    <row r="67" spans="1:9" ht="9.9499999999999993" customHeight="1" x14ac:dyDescent="0.2">
      <c r="A67" s="19"/>
      <c r="B67" s="20"/>
      <c r="C67" s="30" t="s">
        <v>134</v>
      </c>
      <c r="D67" s="21" t="s">
        <v>136</v>
      </c>
      <c r="E67" s="20"/>
      <c r="F67" s="20"/>
      <c r="G67" s="20"/>
      <c r="H67" s="22"/>
      <c r="I67" s="20"/>
    </row>
    <row r="68" spans="1:9" ht="9.9499999999999993" customHeight="1" x14ac:dyDescent="0.2">
      <c r="A68" s="19"/>
      <c r="B68" s="20"/>
      <c r="C68" s="30" t="s">
        <v>135</v>
      </c>
      <c r="D68" s="21" t="s">
        <v>138</v>
      </c>
      <c r="E68" s="20"/>
      <c r="F68" s="20"/>
      <c r="G68" s="20"/>
      <c r="H68" s="22"/>
      <c r="I68" s="20"/>
    </row>
    <row r="69" spans="1:9" ht="9.9499999999999993" customHeight="1" x14ac:dyDescent="0.2">
      <c r="A69" s="19"/>
      <c r="B69" s="20"/>
      <c r="C69" s="30" t="s">
        <v>140</v>
      </c>
      <c r="D69" s="21" t="s">
        <v>139</v>
      </c>
      <c r="E69" s="20"/>
      <c r="F69" s="20"/>
      <c r="G69" s="20"/>
      <c r="H69" s="22"/>
      <c r="I69" s="20"/>
    </row>
    <row r="70" spans="1:9" ht="9.9499999999999993" customHeight="1" x14ac:dyDescent="0.2">
      <c r="A70" s="19"/>
      <c r="B70" s="20"/>
      <c r="C70" s="30" t="s">
        <v>49</v>
      </c>
      <c r="D70" s="21" t="s">
        <v>141</v>
      </c>
      <c r="E70" s="20"/>
      <c r="F70" s="20"/>
      <c r="G70" s="20"/>
      <c r="H70" s="22"/>
      <c r="I70" s="20"/>
    </row>
    <row r="71" spans="1:9" ht="9.9499999999999993" customHeight="1" x14ac:dyDescent="0.2">
      <c r="A71" s="19"/>
      <c r="B71" s="20">
        <v>2</v>
      </c>
      <c r="C71" s="30" t="s">
        <v>54</v>
      </c>
      <c r="D71" s="21" t="s">
        <v>142</v>
      </c>
      <c r="E71" s="20"/>
      <c r="F71" s="20"/>
      <c r="G71" s="20"/>
      <c r="H71" s="22"/>
      <c r="I71" s="20"/>
    </row>
    <row r="72" spans="1:9" ht="9.9499999999999993" customHeight="1" x14ac:dyDescent="0.2">
      <c r="A72" s="19"/>
      <c r="B72" s="20">
        <v>15</v>
      </c>
      <c r="C72" s="30" t="s">
        <v>25</v>
      </c>
      <c r="D72" s="21" t="s">
        <v>143</v>
      </c>
      <c r="E72" s="20"/>
      <c r="F72" s="20"/>
      <c r="G72" s="20"/>
      <c r="H72" s="22"/>
      <c r="I72" s="20"/>
    </row>
    <row r="73" spans="1:9" ht="9.9499999999999993" customHeight="1" x14ac:dyDescent="0.2">
      <c r="A73" s="19"/>
      <c r="B73" s="20"/>
      <c r="C73" s="30" t="s">
        <v>19</v>
      </c>
      <c r="D73" s="21" t="s">
        <v>144</v>
      </c>
      <c r="E73" s="20"/>
      <c r="F73" s="20"/>
      <c r="G73" s="20"/>
      <c r="H73" s="22"/>
      <c r="I73" s="20"/>
    </row>
    <row r="74" spans="1:9" ht="9.9499999999999993" customHeight="1" x14ac:dyDescent="0.2">
      <c r="A74" s="23"/>
      <c r="B74" s="16"/>
      <c r="C74" s="31" t="s">
        <v>29</v>
      </c>
      <c r="D74" s="24" t="s">
        <v>137</v>
      </c>
      <c r="E74" s="16"/>
      <c r="F74" s="16"/>
      <c r="G74" s="16"/>
      <c r="H74" s="25"/>
      <c r="I74" s="20"/>
    </row>
    <row r="75" spans="1:9" ht="9.9499999999999993" customHeight="1" x14ac:dyDescent="0.2">
      <c r="A75" s="38">
        <v>41447</v>
      </c>
      <c r="B75" s="17"/>
      <c r="C75" s="34" t="s">
        <v>116</v>
      </c>
      <c r="D75" s="37">
        <v>5.54</v>
      </c>
      <c r="E75" s="17"/>
      <c r="F75" s="17"/>
      <c r="G75" s="17"/>
      <c r="H75" s="18"/>
    </row>
    <row r="76" spans="1:9" ht="9.9499999999999993" customHeight="1" x14ac:dyDescent="0.2">
      <c r="A76" s="19"/>
      <c r="B76" s="20"/>
      <c r="C76" s="29" t="s">
        <v>148</v>
      </c>
      <c r="D76" s="37" t="s">
        <v>161</v>
      </c>
      <c r="E76" s="20"/>
      <c r="F76" s="20"/>
      <c r="G76" s="20"/>
      <c r="H76" s="22"/>
    </row>
    <row r="77" spans="1:9" ht="9.9499999999999993" customHeight="1" x14ac:dyDescent="0.2">
      <c r="A77" s="19"/>
      <c r="B77" s="20">
        <v>3</v>
      </c>
      <c r="C77" s="30" t="s">
        <v>163</v>
      </c>
      <c r="D77" s="21"/>
      <c r="E77" s="20"/>
      <c r="F77" s="20"/>
      <c r="G77" s="20"/>
      <c r="H77" s="22"/>
    </row>
    <row r="78" spans="1:9" ht="9.9499999999999993" customHeight="1" x14ac:dyDescent="0.2">
      <c r="A78" s="19"/>
      <c r="B78" s="20"/>
      <c r="C78" s="30" t="s">
        <v>149</v>
      </c>
      <c r="D78" s="21" t="s">
        <v>162</v>
      </c>
      <c r="E78" s="20"/>
      <c r="F78" s="20"/>
      <c r="G78" s="20"/>
      <c r="H78" s="22"/>
    </row>
    <row r="79" spans="1:9" ht="9.9499999999999993" customHeight="1" x14ac:dyDescent="0.2">
      <c r="A79" s="19"/>
      <c r="B79" s="20"/>
      <c r="C79" s="30" t="s">
        <v>24</v>
      </c>
      <c r="D79" s="21" t="s">
        <v>164</v>
      </c>
      <c r="E79" s="20"/>
      <c r="F79" s="20"/>
      <c r="G79" s="20"/>
      <c r="H79" s="22"/>
    </row>
    <row r="80" spans="1:9" ht="9.9499999999999993" customHeight="1" x14ac:dyDescent="0.2">
      <c r="A80" s="19"/>
      <c r="B80" s="20"/>
      <c r="C80" s="30" t="s">
        <v>167</v>
      </c>
      <c r="D80" s="21" t="s">
        <v>161</v>
      </c>
      <c r="E80" s="20"/>
      <c r="F80" s="20"/>
      <c r="G80" s="20"/>
      <c r="H80" s="22"/>
    </row>
    <row r="81" spans="1:8" ht="9.9499999999999993" customHeight="1" x14ac:dyDescent="0.2">
      <c r="A81" s="19"/>
      <c r="B81" s="20"/>
      <c r="C81" s="30" t="s">
        <v>166</v>
      </c>
      <c r="D81" s="21" t="s">
        <v>165</v>
      </c>
      <c r="E81" s="20"/>
      <c r="F81" s="20"/>
      <c r="G81" s="20"/>
      <c r="H81" s="22"/>
    </row>
    <row r="82" spans="1:8" ht="9.9499999999999993" customHeight="1" x14ac:dyDescent="0.2">
      <c r="A82" s="19"/>
      <c r="B82" s="20"/>
      <c r="C82" s="30" t="s">
        <v>134</v>
      </c>
      <c r="D82" s="21" t="s">
        <v>165</v>
      </c>
      <c r="E82" s="20"/>
      <c r="F82" s="20"/>
      <c r="G82" s="20"/>
      <c r="H82" s="22"/>
    </row>
    <row r="83" spans="1:8" ht="9.9499999999999993" customHeight="1" x14ac:dyDescent="0.2">
      <c r="A83" s="38">
        <v>41523</v>
      </c>
      <c r="B83" s="17"/>
      <c r="C83" s="34" t="s">
        <v>116</v>
      </c>
      <c r="D83" s="39" t="s">
        <v>168</v>
      </c>
      <c r="E83" s="17"/>
      <c r="F83" s="17"/>
      <c r="G83" s="34" t="s">
        <v>115</v>
      </c>
      <c r="H83" s="18"/>
    </row>
    <row r="84" spans="1:8" ht="9.9499999999999993" customHeight="1" x14ac:dyDescent="0.2">
      <c r="A84" s="19"/>
      <c r="B84" s="20"/>
      <c r="C84" s="30" t="s">
        <v>150</v>
      </c>
      <c r="D84" s="21">
        <v>1.07</v>
      </c>
      <c r="E84" s="20"/>
      <c r="F84" s="20"/>
      <c r="G84" s="20" t="s">
        <v>169</v>
      </c>
      <c r="H84" s="22" t="s">
        <v>161</v>
      </c>
    </row>
    <row r="85" spans="1:8" ht="9.9499999999999993" customHeight="1" x14ac:dyDescent="0.2">
      <c r="A85" s="19"/>
      <c r="B85" s="20"/>
      <c r="C85" s="30" t="s">
        <v>151</v>
      </c>
      <c r="D85" s="21">
        <v>0.26</v>
      </c>
      <c r="E85" s="20"/>
      <c r="F85" s="20"/>
      <c r="G85" s="20" t="s">
        <v>170</v>
      </c>
      <c r="H85" s="22" t="s">
        <v>171</v>
      </c>
    </row>
    <row r="86" spans="1:8" ht="9.9499999999999993" customHeight="1" x14ac:dyDescent="0.2">
      <c r="A86" s="19"/>
      <c r="B86" s="20"/>
      <c r="C86" s="30" t="s">
        <v>152</v>
      </c>
      <c r="D86" s="21">
        <v>1</v>
      </c>
      <c r="E86" s="20"/>
      <c r="F86" s="20"/>
      <c r="G86" s="20" t="s">
        <v>172</v>
      </c>
      <c r="H86" s="22" t="s">
        <v>173</v>
      </c>
    </row>
    <row r="87" spans="1:8" ht="9.9499999999999993" customHeight="1" x14ac:dyDescent="0.2">
      <c r="A87" s="19"/>
      <c r="B87" s="20">
        <v>3</v>
      </c>
      <c r="C87" s="30" t="s">
        <v>153</v>
      </c>
      <c r="D87" s="21">
        <v>2.16</v>
      </c>
      <c r="E87" s="20"/>
      <c r="F87" s="20"/>
      <c r="G87" s="20" t="s">
        <v>174</v>
      </c>
      <c r="H87" s="22" t="s">
        <v>175</v>
      </c>
    </row>
    <row r="88" spans="1:8" ht="9.9499999999999993" customHeight="1" x14ac:dyDescent="0.2">
      <c r="A88" s="19"/>
      <c r="B88" s="20">
        <v>4</v>
      </c>
      <c r="C88" s="30" t="s">
        <v>155</v>
      </c>
      <c r="D88" s="21">
        <v>0.51</v>
      </c>
      <c r="E88" s="20"/>
      <c r="F88" s="20">
        <v>7</v>
      </c>
      <c r="G88" s="20" t="s">
        <v>177</v>
      </c>
      <c r="H88" s="22" t="s">
        <v>176</v>
      </c>
    </row>
    <row r="89" spans="1:8" ht="9.9499999999999993" customHeight="1" x14ac:dyDescent="0.2">
      <c r="A89" s="19"/>
      <c r="B89" s="20">
        <v>4</v>
      </c>
      <c r="C89" s="30" t="s">
        <v>156</v>
      </c>
      <c r="D89" s="21">
        <v>1.0860000000000001</v>
      </c>
      <c r="E89" s="20"/>
      <c r="F89" s="20">
        <v>1</v>
      </c>
      <c r="G89" s="20" t="s">
        <v>178</v>
      </c>
      <c r="H89" s="22"/>
    </row>
    <row r="90" spans="1:8" ht="9.9499999999999993" customHeight="1" x14ac:dyDescent="0.2">
      <c r="A90" s="19"/>
      <c r="B90" s="20"/>
      <c r="C90" s="30" t="s">
        <v>157</v>
      </c>
      <c r="D90" s="21">
        <v>1.18</v>
      </c>
      <c r="E90" s="20"/>
      <c r="F90" s="20"/>
      <c r="G90" s="20"/>
      <c r="H90" s="22"/>
    </row>
    <row r="91" spans="1:8" ht="9.9499999999999993" customHeight="1" x14ac:dyDescent="0.2">
      <c r="A91" s="23"/>
      <c r="B91" s="16">
        <v>1</v>
      </c>
      <c r="C91" s="31" t="s">
        <v>158</v>
      </c>
      <c r="D91" s="24"/>
      <c r="E91" s="16"/>
      <c r="F91" s="16"/>
      <c r="G91" s="16"/>
      <c r="H91" s="25"/>
    </row>
    <row r="92" spans="1:8" ht="9.9499999999999993" customHeight="1" x14ac:dyDescent="0.2">
      <c r="C92" s="28"/>
    </row>
    <row r="93" spans="1:8" ht="9.9499999999999993" customHeight="1" x14ac:dyDescent="0.2">
      <c r="C93" s="28"/>
    </row>
    <row r="94" spans="1:8" ht="9.9499999999999993" customHeight="1" x14ac:dyDescent="0.2">
      <c r="C94" s="28"/>
    </row>
    <row r="95" spans="1:8" ht="9.9499999999999993" customHeight="1" x14ac:dyDescent="0.2"/>
    <row r="96" spans="1:8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.9499999999999993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  <row r="120" ht="9.9499999999999993" customHeight="1" x14ac:dyDescent="0.2"/>
    <row r="121" ht="9.9499999999999993" customHeight="1" x14ac:dyDescent="0.2"/>
    <row r="122" ht="9.9499999999999993" customHeight="1" x14ac:dyDescent="0.2"/>
    <row r="123" ht="9.9499999999999993" customHeight="1" x14ac:dyDescent="0.2"/>
    <row r="124" ht="9.9499999999999993" customHeight="1" x14ac:dyDescent="0.2"/>
    <row r="125" ht="9.9499999999999993" customHeight="1" x14ac:dyDescent="0.2"/>
    <row r="126" ht="9.9499999999999993" customHeight="1" x14ac:dyDescent="0.2"/>
    <row r="127" ht="9.9499999999999993" customHeight="1" x14ac:dyDescent="0.2"/>
    <row r="128" ht="9.9499999999999993" customHeight="1" x14ac:dyDescent="0.2"/>
    <row r="129" ht="9.9499999999999993" customHeight="1" x14ac:dyDescent="0.2"/>
    <row r="130" ht="9.9499999999999993" customHeight="1" x14ac:dyDescent="0.2"/>
    <row r="131" ht="9.9499999999999993" customHeight="1" x14ac:dyDescent="0.2"/>
    <row r="132" ht="9.9499999999999993" customHeight="1" x14ac:dyDescent="0.2"/>
    <row r="133" ht="9.9499999999999993" customHeight="1" x14ac:dyDescent="0.2"/>
    <row r="134" ht="9.9499999999999993" customHeight="1" x14ac:dyDescent="0.2"/>
    <row r="135" ht="9.9499999999999993" customHeight="1" x14ac:dyDescent="0.2"/>
    <row r="136" ht="9.9499999999999993" customHeight="1" x14ac:dyDescent="0.2"/>
    <row r="137" ht="9.9499999999999993" customHeight="1" x14ac:dyDescent="0.2"/>
    <row r="138" ht="9.9499999999999993" customHeight="1" x14ac:dyDescent="0.2"/>
    <row r="139" ht="9.9499999999999993" customHeight="1" x14ac:dyDescent="0.2"/>
    <row r="140" ht="9.9499999999999993" customHeight="1" x14ac:dyDescent="0.2"/>
    <row r="141" ht="9.9499999999999993" customHeight="1" x14ac:dyDescent="0.2"/>
    <row r="142" ht="9.9499999999999993" customHeight="1" x14ac:dyDescent="0.2"/>
    <row r="143" ht="9.9499999999999993" customHeight="1" x14ac:dyDescent="0.2"/>
    <row r="144" ht="9.9499999999999993" customHeight="1" x14ac:dyDescent="0.2"/>
    <row r="145" ht="9.9499999999999993" customHeight="1" x14ac:dyDescent="0.2"/>
    <row r="146" ht="9.9499999999999993" customHeight="1" x14ac:dyDescent="0.2"/>
    <row r="147" ht="9.9499999999999993" customHeight="1" x14ac:dyDescent="0.2"/>
    <row r="148" ht="9.9499999999999993" customHeight="1" x14ac:dyDescent="0.2"/>
    <row r="149" ht="9.9499999999999993" customHeight="1" x14ac:dyDescent="0.2"/>
    <row r="150" ht="9.9499999999999993" customHeight="1" x14ac:dyDescent="0.2"/>
    <row r="151" ht="9.9499999999999993" customHeight="1" x14ac:dyDescent="0.2"/>
    <row r="152" ht="9.9499999999999993" customHeight="1" x14ac:dyDescent="0.2"/>
    <row r="153" ht="9.9499999999999993" customHeight="1" x14ac:dyDescent="0.2"/>
    <row r="154" ht="9.9499999999999993" customHeight="1" x14ac:dyDescent="0.2"/>
    <row r="155" ht="9.9499999999999993" customHeight="1" x14ac:dyDescent="0.2"/>
    <row r="156" ht="9.9499999999999993" customHeight="1" x14ac:dyDescent="0.2"/>
    <row r="157" ht="9.9499999999999993" customHeight="1" x14ac:dyDescent="0.2"/>
    <row r="158" ht="9.9499999999999993" customHeight="1" x14ac:dyDescent="0.2"/>
    <row r="159" ht="9.9499999999999993" customHeight="1" x14ac:dyDescent="0.2"/>
    <row r="160" ht="9.9499999999999993" customHeight="1" x14ac:dyDescent="0.2"/>
    <row r="161" ht="9.9499999999999993" customHeight="1" x14ac:dyDescent="0.2"/>
    <row r="162" ht="9.9499999999999993" customHeight="1" x14ac:dyDescent="0.2"/>
    <row r="163" ht="9.9499999999999993" customHeight="1" x14ac:dyDescent="0.2"/>
    <row r="164" ht="9.9499999999999993" customHeight="1" x14ac:dyDescent="0.2"/>
    <row r="165" ht="9.9499999999999993" customHeight="1" x14ac:dyDescent="0.2"/>
    <row r="166" ht="9.9499999999999993" customHeight="1" x14ac:dyDescent="0.2"/>
    <row r="167" ht="9.9499999999999993" customHeight="1" x14ac:dyDescent="0.2"/>
    <row r="168" ht="9.9499999999999993" customHeight="1" x14ac:dyDescent="0.2"/>
    <row r="169" ht="9.9499999999999993" customHeight="1" x14ac:dyDescent="0.2"/>
    <row r="170" ht="9.9499999999999993" customHeight="1" x14ac:dyDescent="0.2"/>
    <row r="171" ht="9.9499999999999993" customHeight="1" x14ac:dyDescent="0.2"/>
    <row r="172" ht="9.9499999999999993" customHeight="1" x14ac:dyDescent="0.2"/>
    <row r="173" ht="9.9499999999999993" customHeight="1" x14ac:dyDescent="0.2"/>
    <row r="174" ht="9.9499999999999993" customHeight="1" x14ac:dyDescent="0.2"/>
    <row r="175" ht="9.9499999999999993" customHeight="1" x14ac:dyDescent="0.2"/>
    <row r="176" ht="9.9499999999999993" customHeight="1" x14ac:dyDescent="0.2"/>
    <row r="177" ht="9.9499999999999993" customHeight="1" x14ac:dyDescent="0.2"/>
    <row r="178" ht="9.9499999999999993" customHeight="1" x14ac:dyDescent="0.2"/>
    <row r="179" ht="9.9499999999999993" customHeight="1" x14ac:dyDescent="0.2"/>
    <row r="180" ht="9.9499999999999993" customHeight="1" x14ac:dyDescent="0.2"/>
    <row r="181" ht="9.9499999999999993" customHeight="1" x14ac:dyDescent="0.2"/>
    <row r="182" ht="9.9499999999999993" customHeight="1" x14ac:dyDescent="0.2"/>
    <row r="183" ht="9.9499999999999993" customHeight="1" x14ac:dyDescent="0.2"/>
    <row r="184" ht="9.9499999999999993" customHeight="1" x14ac:dyDescent="0.2"/>
    <row r="185" ht="9.9499999999999993" customHeight="1" x14ac:dyDescent="0.2"/>
    <row r="186" ht="9.9499999999999993" customHeight="1" x14ac:dyDescent="0.2"/>
    <row r="187" ht="9.9499999999999993" customHeight="1" x14ac:dyDescent="0.2"/>
    <row r="188" ht="9.9499999999999993" customHeight="1" x14ac:dyDescent="0.2"/>
    <row r="189" ht="9.9499999999999993" customHeight="1" x14ac:dyDescent="0.2"/>
    <row r="190" ht="9.9499999999999993" customHeight="1" x14ac:dyDescent="0.2"/>
    <row r="191" ht="9.9499999999999993" customHeight="1" x14ac:dyDescent="0.2"/>
    <row r="192" ht="9.9499999999999993" customHeight="1" x14ac:dyDescent="0.2"/>
    <row r="193" ht="9.9499999999999993" customHeight="1" x14ac:dyDescent="0.2"/>
    <row r="194" ht="9.9499999999999993" customHeight="1" x14ac:dyDescent="0.2"/>
    <row r="195" ht="9.9499999999999993" customHeight="1" x14ac:dyDescent="0.2"/>
  </sheetData>
  <phoneticPr fontId="4" type="noConversion"/>
  <pageMargins left="0.19685039370078741" right="0.19685039370078741" top="0.21259842519685043" bottom="0.21259842519685043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Ruler="0" zoomScale="150" zoomScaleNormal="150" zoomScalePageLayoutView="150" workbookViewId="0">
      <selection activeCell="D25" sqref="D25"/>
    </sheetView>
  </sheetViews>
  <sheetFormatPr baseColWidth="10" defaultColWidth="10.875" defaultRowHeight="11.25" x14ac:dyDescent="0.2"/>
  <cols>
    <col min="1" max="1" width="5.625" style="4" customWidth="1"/>
    <col min="2" max="2" width="2.375" style="5" customWidth="1"/>
    <col min="3" max="3" width="18.5" style="3" customWidth="1"/>
    <col min="4" max="4" width="3.875" style="6" customWidth="1"/>
    <col min="5" max="5" width="4.875" style="2" customWidth="1"/>
    <col min="6" max="7" width="2.375" style="3" customWidth="1"/>
    <col min="8" max="8" width="18.5" style="3" customWidth="1"/>
    <col min="9" max="9" width="3.875" style="3" customWidth="1"/>
    <col min="10" max="10" width="4.875" style="3" customWidth="1"/>
    <col min="11" max="11" width="10.875" style="3"/>
    <col min="12" max="12" width="10.875" style="3" customWidth="1"/>
    <col min="13" max="16384" width="10.875" style="3"/>
  </cols>
  <sheetData>
    <row r="1" spans="1:10" s="15" customFormat="1" ht="17.25" thickTop="1" thickBot="1" x14ac:dyDescent="0.3">
      <c r="A1" s="40" t="s">
        <v>109</v>
      </c>
      <c r="B1" s="41"/>
      <c r="C1" s="41"/>
      <c r="D1" s="42"/>
      <c r="E1" s="1"/>
    </row>
    <row r="2" spans="1:10" ht="12" thickTop="1" x14ac:dyDescent="0.2"/>
    <row r="3" spans="1:10" x14ac:dyDescent="0.2">
      <c r="A3" s="7">
        <v>40915</v>
      </c>
      <c r="B3" s="8"/>
      <c r="C3" s="9" t="s">
        <v>107</v>
      </c>
      <c r="D3" s="6">
        <f>SUM(D4:D11)</f>
        <v>7.0090000000000003</v>
      </c>
      <c r="E3" s="2">
        <f>20/D3</f>
        <v>2.8534741047224994</v>
      </c>
      <c r="G3" s="8"/>
      <c r="H3" s="9" t="s">
        <v>108</v>
      </c>
      <c r="I3" s="6">
        <f>SUM(I4:I12)</f>
        <v>7.74</v>
      </c>
      <c r="J3" s="2">
        <f>20/I3</f>
        <v>2.5839793281653747</v>
      </c>
    </row>
    <row r="4" spans="1:10" x14ac:dyDescent="0.2">
      <c r="C4" s="3" t="s">
        <v>38</v>
      </c>
      <c r="D4" s="6">
        <v>1.8420000000000001</v>
      </c>
      <c r="G4" s="5"/>
      <c r="H4" s="3" t="s">
        <v>22</v>
      </c>
      <c r="I4" s="6">
        <v>1.3720000000000001</v>
      </c>
      <c r="J4" s="2"/>
    </row>
    <row r="5" spans="1:10" x14ac:dyDescent="0.2">
      <c r="C5" s="3" t="s">
        <v>51</v>
      </c>
      <c r="D5" s="6">
        <v>0.48199999999999998</v>
      </c>
      <c r="G5" s="5">
        <v>3</v>
      </c>
      <c r="H5" s="3" t="s">
        <v>68</v>
      </c>
      <c r="I5" s="6">
        <v>0.76600000000000001</v>
      </c>
      <c r="J5" s="2"/>
    </row>
    <row r="6" spans="1:10" x14ac:dyDescent="0.2">
      <c r="C6" s="3" t="s">
        <v>67</v>
      </c>
      <c r="D6" s="6">
        <v>0.76200000000000001</v>
      </c>
      <c r="G6" s="5">
        <v>2</v>
      </c>
      <c r="H6" s="3" t="s">
        <v>69</v>
      </c>
      <c r="I6" s="6">
        <v>1.1279999999999999</v>
      </c>
      <c r="J6" s="2"/>
    </row>
    <row r="7" spans="1:10" x14ac:dyDescent="0.2">
      <c r="C7" s="3" t="s">
        <v>30</v>
      </c>
      <c r="D7" s="6">
        <v>1.012</v>
      </c>
      <c r="G7" s="5"/>
      <c r="H7" s="3" t="s">
        <v>19</v>
      </c>
      <c r="I7" s="6">
        <v>0.81</v>
      </c>
      <c r="J7" s="2"/>
    </row>
    <row r="8" spans="1:10" x14ac:dyDescent="0.2">
      <c r="C8" s="3" t="s">
        <v>6</v>
      </c>
      <c r="D8" s="6">
        <v>1.1000000000000001</v>
      </c>
      <c r="G8" s="5">
        <v>3</v>
      </c>
      <c r="H8" s="3" t="s">
        <v>70</v>
      </c>
      <c r="I8" s="6">
        <v>0.76800000000000002</v>
      </c>
      <c r="J8" s="2"/>
    </row>
    <row r="9" spans="1:10" x14ac:dyDescent="0.2">
      <c r="C9" s="3" t="s">
        <v>17</v>
      </c>
      <c r="D9" s="6">
        <v>1.05</v>
      </c>
      <c r="G9" s="5">
        <v>3</v>
      </c>
      <c r="H9" s="3" t="s">
        <v>71</v>
      </c>
      <c r="I9" s="6">
        <v>0.39600000000000002</v>
      </c>
      <c r="J9" s="2"/>
    </row>
    <row r="10" spans="1:10" x14ac:dyDescent="0.2">
      <c r="C10" s="3" t="s">
        <v>65</v>
      </c>
      <c r="D10" s="6">
        <v>0.48599999999999999</v>
      </c>
      <c r="G10" s="5"/>
      <c r="H10" s="3" t="s">
        <v>28</v>
      </c>
      <c r="I10" s="6">
        <v>1.18</v>
      </c>
      <c r="J10" s="2"/>
    </row>
    <row r="11" spans="1:10" x14ac:dyDescent="0.2">
      <c r="C11" s="3" t="s">
        <v>66</v>
      </c>
      <c r="D11" s="6">
        <v>0.27500000000000002</v>
      </c>
      <c r="G11" s="5"/>
      <c r="H11" s="3" t="s">
        <v>17</v>
      </c>
      <c r="I11" s="6">
        <v>1.016</v>
      </c>
      <c r="J11" s="2"/>
    </row>
    <row r="12" spans="1:10" x14ac:dyDescent="0.2">
      <c r="G12" s="5"/>
      <c r="H12" s="3" t="s">
        <v>37</v>
      </c>
      <c r="I12" s="6">
        <v>0.30399999999999999</v>
      </c>
      <c r="J12" s="2"/>
    </row>
    <row r="13" spans="1:10" x14ac:dyDescent="0.2">
      <c r="A13" s="10">
        <v>40943</v>
      </c>
      <c r="B13" s="11"/>
      <c r="C13" s="9" t="s">
        <v>107</v>
      </c>
      <c r="D13" s="12">
        <f>SUM(D14:D20)</f>
        <v>7.57</v>
      </c>
      <c r="E13" s="13">
        <f>20/D13</f>
        <v>2.6420079260237781</v>
      </c>
    </row>
    <row r="14" spans="1:10" x14ac:dyDescent="0.2">
      <c r="B14" s="5">
        <v>1</v>
      </c>
      <c r="C14" s="3" t="s">
        <v>30</v>
      </c>
      <c r="D14" s="6">
        <v>0.86899999999999999</v>
      </c>
    </row>
    <row r="15" spans="1:10" x14ac:dyDescent="0.2">
      <c r="C15" s="3" t="s">
        <v>42</v>
      </c>
      <c r="D15" s="6">
        <v>1.006</v>
      </c>
    </row>
    <row r="16" spans="1:10" x14ac:dyDescent="0.2">
      <c r="B16" s="5">
        <v>8</v>
      </c>
      <c r="C16" s="3" t="s">
        <v>75</v>
      </c>
      <c r="D16" s="6">
        <v>1.31</v>
      </c>
    </row>
    <row r="17" spans="1:10" x14ac:dyDescent="0.2">
      <c r="C17" s="3" t="s">
        <v>17</v>
      </c>
      <c r="D17" s="6">
        <v>2.0099999999999998</v>
      </c>
    </row>
    <row r="18" spans="1:10" x14ac:dyDescent="0.2">
      <c r="B18" s="5">
        <v>1</v>
      </c>
      <c r="C18" s="3" t="s">
        <v>76</v>
      </c>
      <c r="D18" s="6">
        <v>0.58199999999999996</v>
      </c>
    </row>
    <row r="19" spans="1:10" x14ac:dyDescent="0.2">
      <c r="C19" s="3" t="s">
        <v>6</v>
      </c>
      <c r="D19" s="6">
        <v>1.506</v>
      </c>
    </row>
    <row r="20" spans="1:10" x14ac:dyDescent="0.2">
      <c r="C20" s="3" t="s">
        <v>29</v>
      </c>
      <c r="D20" s="6">
        <v>0.28699999999999998</v>
      </c>
    </row>
    <row r="21" spans="1:10" x14ac:dyDescent="0.2">
      <c r="A21" s="7">
        <v>41153</v>
      </c>
      <c r="B21" s="8"/>
      <c r="C21" s="9" t="s">
        <v>107</v>
      </c>
      <c r="D21" s="6">
        <f>SUM(D22:D28)</f>
        <v>6.2840000000000007</v>
      </c>
      <c r="E21" s="2">
        <f>20/D21</f>
        <v>3.1826861871419476</v>
      </c>
    </row>
    <row r="22" spans="1:10" x14ac:dyDescent="0.2">
      <c r="C22" s="3" t="s">
        <v>81</v>
      </c>
      <c r="D22" s="6">
        <v>1.006</v>
      </c>
    </row>
    <row r="23" spans="1:10" x14ac:dyDescent="0.2">
      <c r="C23" s="3" t="s">
        <v>80</v>
      </c>
      <c r="D23" s="6">
        <v>1.08</v>
      </c>
    </row>
    <row r="24" spans="1:10" x14ac:dyDescent="0.2">
      <c r="C24" s="3" t="s">
        <v>82</v>
      </c>
      <c r="D24" s="6">
        <v>1.052</v>
      </c>
    </row>
    <row r="25" spans="1:10" x14ac:dyDescent="0.2">
      <c r="C25" s="3" t="s">
        <v>83</v>
      </c>
      <c r="D25" s="6">
        <v>1.0900000000000001</v>
      </c>
    </row>
    <row r="26" spans="1:10" x14ac:dyDescent="0.2">
      <c r="C26" s="3" t="s">
        <v>84</v>
      </c>
      <c r="D26" s="6">
        <v>0.52</v>
      </c>
    </row>
    <row r="27" spans="1:10" x14ac:dyDescent="0.2">
      <c r="C27" s="3" t="s">
        <v>4</v>
      </c>
      <c r="D27" s="6">
        <v>1.05</v>
      </c>
    </row>
    <row r="28" spans="1:10" x14ac:dyDescent="0.2">
      <c r="C28" s="3" t="s">
        <v>79</v>
      </c>
      <c r="D28" s="6">
        <v>0.48599999999999999</v>
      </c>
    </row>
    <row r="29" spans="1:10" x14ac:dyDescent="0.2">
      <c r="A29" s="7">
        <v>41181</v>
      </c>
      <c r="B29" s="8"/>
      <c r="C29" s="9" t="s">
        <v>107</v>
      </c>
      <c r="D29" s="6">
        <f>SUM(D30:D35)</f>
        <v>5.3389999999999986</v>
      </c>
      <c r="E29" s="2">
        <f>20/D29</f>
        <v>3.7460198539052265</v>
      </c>
      <c r="G29" s="8"/>
      <c r="H29" s="9" t="s">
        <v>108</v>
      </c>
      <c r="I29" s="6">
        <f>SUM(I30:I35)</f>
        <v>4.8769999999999998</v>
      </c>
      <c r="J29" s="2">
        <f>20/I29</f>
        <v>4.1008816895632565</v>
      </c>
    </row>
    <row r="30" spans="1:10" x14ac:dyDescent="0.2">
      <c r="B30" s="5">
        <v>0.5</v>
      </c>
      <c r="C30" s="14" t="s">
        <v>85</v>
      </c>
      <c r="D30" s="6">
        <v>1.089</v>
      </c>
      <c r="G30" s="5"/>
      <c r="H30" s="14" t="s">
        <v>4</v>
      </c>
      <c r="I30" s="6">
        <v>0.97499999999999998</v>
      </c>
      <c r="J30" s="2"/>
    </row>
    <row r="31" spans="1:10" x14ac:dyDescent="0.2">
      <c r="C31" s="3" t="s">
        <v>86</v>
      </c>
      <c r="D31" s="6">
        <v>0.51300000000000001</v>
      </c>
      <c r="G31" s="5"/>
      <c r="H31" s="3" t="s">
        <v>83</v>
      </c>
      <c r="I31" s="6">
        <v>1.0169999999999999</v>
      </c>
      <c r="J31" s="2"/>
    </row>
    <row r="32" spans="1:10" x14ac:dyDescent="0.2">
      <c r="B32" s="5">
        <v>4</v>
      </c>
      <c r="C32" s="3" t="s">
        <v>20</v>
      </c>
      <c r="D32" s="6">
        <v>1.0189999999999999</v>
      </c>
      <c r="G32" s="5">
        <v>4</v>
      </c>
      <c r="H32" s="3" t="s">
        <v>89</v>
      </c>
      <c r="I32" s="6">
        <v>0.58799999999999997</v>
      </c>
      <c r="J32" s="2"/>
    </row>
    <row r="33" spans="1:10" x14ac:dyDescent="0.2">
      <c r="C33" s="3" t="s">
        <v>23</v>
      </c>
      <c r="D33" s="6">
        <v>0.71499999999999997</v>
      </c>
      <c r="G33" s="5"/>
      <c r="H33" s="3" t="s">
        <v>88</v>
      </c>
      <c r="I33" s="6">
        <v>1.0049999999999999</v>
      </c>
      <c r="J33" s="2"/>
    </row>
    <row r="34" spans="1:10" x14ac:dyDescent="0.2">
      <c r="C34" s="3" t="s">
        <v>24</v>
      </c>
      <c r="D34" s="6">
        <v>1.0389999999999999</v>
      </c>
      <c r="G34" s="5"/>
      <c r="H34" s="3" t="s">
        <v>72</v>
      </c>
      <c r="I34" s="6">
        <v>1.034</v>
      </c>
      <c r="J34" s="2"/>
    </row>
    <row r="35" spans="1:10" x14ac:dyDescent="0.2">
      <c r="C35" s="3" t="s">
        <v>19</v>
      </c>
      <c r="D35" s="6">
        <v>0.96399999999999997</v>
      </c>
      <c r="G35" s="5"/>
      <c r="H35" s="3" t="s">
        <v>87</v>
      </c>
      <c r="I35" s="6">
        <v>0.25800000000000001</v>
      </c>
      <c r="J35" s="2"/>
    </row>
    <row r="36" spans="1:10" x14ac:dyDescent="0.2">
      <c r="A36" s="7">
        <v>41216</v>
      </c>
      <c r="B36" s="8"/>
      <c r="C36" s="9" t="s">
        <v>107</v>
      </c>
      <c r="D36" s="6">
        <f>SUM(D37:D45)</f>
        <v>7.71</v>
      </c>
      <c r="E36" s="2">
        <f>20/D36</f>
        <v>2.5940337224383918</v>
      </c>
      <c r="G36" s="8"/>
      <c r="H36" s="9" t="s">
        <v>108</v>
      </c>
      <c r="I36" s="6">
        <f>SUM(I37:I46)</f>
        <v>5.8220000000000001</v>
      </c>
      <c r="J36" s="2">
        <f>20/I36</f>
        <v>3.4352456200618344</v>
      </c>
    </row>
    <row r="37" spans="1:10" x14ac:dyDescent="0.2">
      <c r="C37" s="14" t="s">
        <v>90</v>
      </c>
      <c r="D37" s="6">
        <v>0.96</v>
      </c>
      <c r="G37" s="5">
        <v>1</v>
      </c>
      <c r="H37" s="14" t="s">
        <v>30</v>
      </c>
      <c r="I37" s="6">
        <v>0.52500000000000002</v>
      </c>
      <c r="J37" s="2"/>
    </row>
    <row r="38" spans="1:10" x14ac:dyDescent="0.2">
      <c r="B38" s="5">
        <v>1</v>
      </c>
      <c r="C38" s="3" t="s">
        <v>54</v>
      </c>
      <c r="D38" s="6">
        <v>0.78400000000000003</v>
      </c>
      <c r="G38" s="5"/>
      <c r="H38" s="3" t="s">
        <v>81</v>
      </c>
      <c r="I38" s="6">
        <v>1.022</v>
      </c>
      <c r="J38" s="2"/>
    </row>
    <row r="39" spans="1:10" x14ac:dyDescent="0.2">
      <c r="C39" s="3" t="s">
        <v>25</v>
      </c>
      <c r="D39" s="6">
        <v>0.97499999999999998</v>
      </c>
      <c r="G39" s="5">
        <v>2</v>
      </c>
      <c r="H39" s="3" t="s">
        <v>94</v>
      </c>
      <c r="I39" s="6">
        <v>0.25800000000000001</v>
      </c>
      <c r="J39" s="2"/>
    </row>
    <row r="40" spans="1:10" x14ac:dyDescent="0.2">
      <c r="C40" s="3" t="s">
        <v>91</v>
      </c>
      <c r="D40" s="6">
        <v>1.28</v>
      </c>
      <c r="G40" s="5">
        <v>4</v>
      </c>
      <c r="H40" s="3" t="s">
        <v>95</v>
      </c>
      <c r="I40" s="6">
        <v>0.54400000000000004</v>
      </c>
      <c r="J40" s="2"/>
    </row>
    <row r="41" spans="1:10" x14ac:dyDescent="0.2">
      <c r="C41" s="3" t="s">
        <v>6</v>
      </c>
      <c r="D41" s="6">
        <v>1.091</v>
      </c>
      <c r="G41" s="5"/>
      <c r="H41" s="3" t="s">
        <v>96</v>
      </c>
      <c r="I41" s="6">
        <v>7.0000000000000007E-2</v>
      </c>
      <c r="J41" s="2"/>
    </row>
    <row r="42" spans="1:10" x14ac:dyDescent="0.2">
      <c r="C42" s="3" t="s">
        <v>73</v>
      </c>
      <c r="D42" s="6">
        <v>0.27200000000000002</v>
      </c>
      <c r="G42" s="5">
        <v>6</v>
      </c>
      <c r="H42" s="3" t="s">
        <v>75</v>
      </c>
      <c r="I42" s="6">
        <v>1.0620000000000001</v>
      </c>
      <c r="J42" s="2"/>
    </row>
    <row r="43" spans="1:10" x14ac:dyDescent="0.2">
      <c r="C43" s="3" t="s">
        <v>21</v>
      </c>
      <c r="D43" s="6">
        <v>0.96699999999999997</v>
      </c>
      <c r="G43" s="5"/>
      <c r="H43" s="3" t="s">
        <v>42</v>
      </c>
      <c r="I43" s="6">
        <v>1.0449999999999999</v>
      </c>
      <c r="J43" s="2"/>
    </row>
    <row r="44" spans="1:10" x14ac:dyDescent="0.2">
      <c r="C44" s="3" t="s">
        <v>92</v>
      </c>
      <c r="D44" s="6">
        <v>1.0049999999999999</v>
      </c>
      <c r="G44" s="5"/>
      <c r="H44" s="3" t="s">
        <v>90</v>
      </c>
      <c r="I44" s="6">
        <v>0.55600000000000005</v>
      </c>
      <c r="J44" s="2"/>
    </row>
    <row r="45" spans="1:10" x14ac:dyDescent="0.2">
      <c r="C45" s="3" t="s">
        <v>93</v>
      </c>
      <c r="D45" s="6">
        <v>0.376</v>
      </c>
      <c r="G45" s="5"/>
      <c r="H45" s="3" t="s">
        <v>97</v>
      </c>
      <c r="I45" s="6">
        <v>0.39200000000000002</v>
      </c>
      <c r="J45" s="2"/>
    </row>
    <row r="46" spans="1:10" x14ac:dyDescent="0.2">
      <c r="G46" s="5"/>
      <c r="H46" s="3" t="s">
        <v>98</v>
      </c>
      <c r="I46" s="6">
        <v>0.34799999999999998</v>
      </c>
      <c r="J46" s="2"/>
    </row>
    <row r="47" spans="1:10" x14ac:dyDescent="0.2">
      <c r="A47" s="7">
        <v>41244</v>
      </c>
      <c r="B47" s="8"/>
      <c r="C47" s="9" t="s">
        <v>107</v>
      </c>
      <c r="D47" s="6">
        <f>SUM(D48:D55)</f>
        <v>7.5270000000000001</v>
      </c>
      <c r="E47" s="2">
        <f>20/D47</f>
        <v>2.6571011026969575</v>
      </c>
      <c r="G47" s="8"/>
      <c r="H47" s="9" t="s">
        <v>108</v>
      </c>
      <c r="I47" s="6">
        <f>SUM(I48:I55)</f>
        <v>6.2919999999999998</v>
      </c>
      <c r="J47" s="2">
        <f>20/I47</f>
        <v>3.1786395422759059</v>
      </c>
    </row>
    <row r="48" spans="1:10" x14ac:dyDescent="0.2">
      <c r="B48" s="5">
        <v>0.5</v>
      </c>
      <c r="C48" s="3" t="s">
        <v>46</v>
      </c>
      <c r="D48" s="6">
        <v>0.5</v>
      </c>
      <c r="G48" s="5"/>
      <c r="H48" s="3" t="s">
        <v>101</v>
      </c>
      <c r="I48" s="6">
        <v>1.44</v>
      </c>
      <c r="J48" s="2"/>
    </row>
    <row r="49" spans="1:10" x14ac:dyDescent="0.2">
      <c r="C49" s="3" t="s">
        <v>25</v>
      </c>
      <c r="D49" s="6">
        <v>1.004</v>
      </c>
      <c r="G49" s="5"/>
      <c r="H49" s="3" t="s">
        <v>95</v>
      </c>
      <c r="I49" s="6">
        <v>0.52</v>
      </c>
      <c r="J49" s="2"/>
    </row>
    <row r="50" spans="1:10" x14ac:dyDescent="0.2">
      <c r="C50" s="3" t="s">
        <v>21</v>
      </c>
      <c r="D50" s="6">
        <v>1.0840000000000001</v>
      </c>
      <c r="G50" s="5"/>
      <c r="H50" s="3" t="s">
        <v>99</v>
      </c>
      <c r="I50" s="6">
        <v>0.61499999999999999</v>
      </c>
      <c r="J50" s="2"/>
    </row>
    <row r="51" spans="1:10" x14ac:dyDescent="0.2">
      <c r="C51" s="3" t="s">
        <v>19</v>
      </c>
      <c r="D51" s="6">
        <v>1.073</v>
      </c>
      <c r="G51" s="5"/>
      <c r="H51" s="3" t="s">
        <v>78</v>
      </c>
      <c r="I51" s="6">
        <v>0.76700000000000002</v>
      </c>
      <c r="J51" s="2"/>
    </row>
    <row r="52" spans="1:10" x14ac:dyDescent="0.2">
      <c r="C52" s="3" t="s">
        <v>100</v>
      </c>
      <c r="D52" s="6">
        <v>1.1220000000000001</v>
      </c>
      <c r="G52" s="5"/>
      <c r="H52" s="3" t="s">
        <v>74</v>
      </c>
      <c r="I52" s="6">
        <v>0.24299999999999999</v>
      </c>
      <c r="J52" s="2"/>
    </row>
    <row r="53" spans="1:10" x14ac:dyDescent="0.2">
      <c r="C53" s="3" t="s">
        <v>6</v>
      </c>
      <c r="D53" s="6">
        <v>1.034</v>
      </c>
      <c r="G53" s="5"/>
      <c r="H53" s="3" t="s">
        <v>102</v>
      </c>
      <c r="I53" s="6">
        <v>1.002</v>
      </c>
      <c r="J53" s="2"/>
    </row>
    <row r="54" spans="1:10" x14ac:dyDescent="0.2">
      <c r="C54" s="3" t="s">
        <v>103</v>
      </c>
      <c r="D54" s="6">
        <v>1.1839999999999999</v>
      </c>
      <c r="G54" s="5"/>
      <c r="H54" s="3" t="s">
        <v>42</v>
      </c>
      <c r="I54" s="6">
        <v>1.008</v>
      </c>
      <c r="J54" s="2"/>
    </row>
    <row r="55" spans="1:10" x14ac:dyDescent="0.2">
      <c r="C55" s="3" t="s">
        <v>65</v>
      </c>
      <c r="D55" s="6">
        <v>0.52600000000000002</v>
      </c>
      <c r="G55" s="5"/>
      <c r="H55" s="3" t="s">
        <v>65</v>
      </c>
      <c r="I55" s="6">
        <v>0.69699999999999995</v>
      </c>
      <c r="J55" s="2"/>
    </row>
    <row r="56" spans="1:10" x14ac:dyDescent="0.2">
      <c r="A56" s="7">
        <v>41264</v>
      </c>
      <c r="B56" s="8"/>
      <c r="C56" s="9" t="s">
        <v>107</v>
      </c>
      <c r="D56" s="6">
        <f>SUM(D57:D64)</f>
        <v>7.6590000000000007</v>
      </c>
      <c r="E56" s="2">
        <f>20/D56</f>
        <v>2.6113069591330458</v>
      </c>
      <c r="G56" s="8"/>
      <c r="H56" s="9" t="s">
        <v>108</v>
      </c>
      <c r="I56" s="6">
        <f>SUM(I57:I64)</f>
        <v>5.96</v>
      </c>
      <c r="J56" s="2">
        <f>20/I56</f>
        <v>3.3557046979865772</v>
      </c>
    </row>
    <row r="57" spans="1:10" x14ac:dyDescent="0.2">
      <c r="B57" s="5">
        <v>3</v>
      </c>
      <c r="C57" s="3" t="s">
        <v>105</v>
      </c>
      <c r="D57" s="6">
        <v>0.878</v>
      </c>
      <c r="G57" s="5"/>
      <c r="H57" s="3" t="s">
        <v>73</v>
      </c>
      <c r="I57" s="6">
        <v>0.50700000000000001</v>
      </c>
      <c r="J57" s="2"/>
    </row>
    <row r="58" spans="1:10" x14ac:dyDescent="0.2">
      <c r="C58" s="3" t="s">
        <v>25</v>
      </c>
      <c r="D58" s="6">
        <v>0.98499999999999999</v>
      </c>
      <c r="G58" s="5"/>
      <c r="H58" s="3" t="s">
        <v>104</v>
      </c>
      <c r="I58" s="6">
        <v>1.014</v>
      </c>
      <c r="J58" s="2"/>
    </row>
    <row r="59" spans="1:10" x14ac:dyDescent="0.2">
      <c r="C59" s="3" t="s">
        <v>95</v>
      </c>
      <c r="D59" s="6">
        <v>0.504</v>
      </c>
      <c r="G59" s="5"/>
      <c r="H59" s="3" t="s">
        <v>54</v>
      </c>
      <c r="I59" s="6">
        <v>0.67100000000000004</v>
      </c>
      <c r="J59" s="2"/>
    </row>
    <row r="60" spans="1:10" x14ac:dyDescent="0.2">
      <c r="C60" s="3" t="s">
        <v>19</v>
      </c>
      <c r="D60" s="6">
        <v>1.0509999999999999</v>
      </c>
      <c r="G60" s="5"/>
      <c r="H60" s="3" t="s">
        <v>78</v>
      </c>
      <c r="I60" s="6">
        <v>0.51100000000000001</v>
      </c>
      <c r="J60" s="2"/>
    </row>
    <row r="61" spans="1:10" x14ac:dyDescent="0.2">
      <c r="C61" s="3" t="s">
        <v>106</v>
      </c>
      <c r="D61" s="6">
        <v>1.4390000000000001</v>
      </c>
      <c r="G61" s="5"/>
      <c r="H61" s="3" t="s">
        <v>100</v>
      </c>
      <c r="I61" s="6">
        <v>1.194</v>
      </c>
      <c r="J61" s="2"/>
    </row>
    <row r="62" spans="1:10" x14ac:dyDescent="0.2">
      <c r="C62" s="3" t="s">
        <v>6</v>
      </c>
      <c r="D62" s="6">
        <v>1.0009999999999999</v>
      </c>
      <c r="G62" s="5"/>
      <c r="H62" s="3" t="s">
        <v>102</v>
      </c>
      <c r="I62" s="6">
        <v>1.0329999999999999</v>
      </c>
      <c r="J62" s="2"/>
    </row>
    <row r="63" spans="1:10" x14ac:dyDescent="0.2">
      <c r="C63" s="3" t="s">
        <v>21</v>
      </c>
      <c r="D63" s="6">
        <v>1.0289999999999999</v>
      </c>
      <c r="G63" s="5"/>
      <c r="H63" s="3" t="s">
        <v>42</v>
      </c>
      <c r="I63" s="6">
        <v>0.8</v>
      </c>
      <c r="J63" s="2"/>
    </row>
    <row r="64" spans="1:10" x14ac:dyDescent="0.2">
      <c r="C64" s="3" t="s">
        <v>65</v>
      </c>
      <c r="D64" s="6">
        <v>0.77200000000000002</v>
      </c>
      <c r="G64" s="5"/>
      <c r="H64" s="3" t="s">
        <v>66</v>
      </c>
      <c r="I64" s="6">
        <v>0.23</v>
      </c>
      <c r="J64" s="2"/>
    </row>
  </sheetData>
  <mergeCells count="1">
    <mergeCell ref="A1:D1"/>
  </mergeCells>
  <phoneticPr fontId="4" type="noConversion"/>
  <pageMargins left="0.19685039370078741" right="0.19685039370078741" top="0.21" bottom="0.2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"/>
  <sheetViews>
    <sheetView showRuler="0" zoomScale="150" zoomScaleNormal="150" zoomScalePageLayoutView="150" workbookViewId="0">
      <selection activeCell="F21" sqref="F21"/>
    </sheetView>
  </sheetViews>
  <sheetFormatPr baseColWidth="10" defaultColWidth="10.875" defaultRowHeight="11.25" x14ac:dyDescent="0.2"/>
  <cols>
    <col min="1" max="1" width="5.625" style="4" customWidth="1"/>
    <col min="2" max="2" width="2.375" style="5" customWidth="1"/>
    <col min="3" max="3" width="18.5" style="3" customWidth="1"/>
    <col min="4" max="4" width="3.875" style="6" customWidth="1"/>
    <col min="5" max="5" width="8.625" style="2" customWidth="1"/>
    <col min="6" max="7" width="2.375" style="3" customWidth="1"/>
    <col min="8" max="8" width="18.5" style="3" customWidth="1"/>
    <col min="9" max="9" width="3.875" style="3" customWidth="1"/>
    <col min="10" max="10" width="4.875" style="3" customWidth="1"/>
    <col min="11" max="11" width="10.875" style="3"/>
    <col min="12" max="12" width="10.875" style="3" customWidth="1"/>
    <col min="13" max="16384" width="10.875" style="3"/>
  </cols>
  <sheetData>
    <row r="1" spans="1:10" s="15" customFormat="1" ht="17.25" thickTop="1" thickBot="1" x14ac:dyDescent="0.3">
      <c r="A1" s="40" t="s">
        <v>110</v>
      </c>
      <c r="B1" s="41"/>
      <c r="C1" s="41"/>
      <c r="D1" s="42"/>
      <c r="E1" s="1"/>
    </row>
    <row r="2" spans="1:10" ht="12" thickTop="1" x14ac:dyDescent="0.2"/>
    <row r="3" spans="1:10" x14ac:dyDescent="0.2">
      <c r="A3" s="7">
        <v>41307</v>
      </c>
      <c r="B3" s="8"/>
      <c r="C3" s="9" t="s">
        <v>111</v>
      </c>
      <c r="D3" s="6">
        <f>SUM(D4:D11)</f>
        <v>7.5469999999999997</v>
      </c>
      <c r="E3" s="2">
        <f>20/D3</f>
        <v>2.650059626341593</v>
      </c>
      <c r="F3" s="4"/>
      <c r="G3" s="5"/>
      <c r="I3" s="6"/>
      <c r="J3" s="2"/>
    </row>
    <row r="4" spans="1:10" x14ac:dyDescent="0.2">
      <c r="C4" s="3" t="s">
        <v>90</v>
      </c>
      <c r="D4" s="6">
        <v>0.999</v>
      </c>
      <c r="F4" s="4"/>
      <c r="G4" s="5"/>
      <c r="I4" s="6"/>
      <c r="J4" s="2"/>
    </row>
    <row r="5" spans="1:10" x14ac:dyDescent="0.2">
      <c r="B5" s="5">
        <v>2</v>
      </c>
      <c r="C5" s="3" t="s">
        <v>31</v>
      </c>
      <c r="D5" s="6">
        <v>0.61</v>
      </c>
      <c r="F5" s="4"/>
      <c r="G5" s="5"/>
      <c r="I5" s="6"/>
      <c r="J5" s="2"/>
    </row>
    <row r="6" spans="1:10" x14ac:dyDescent="0.2">
      <c r="C6" s="3" t="s">
        <v>25</v>
      </c>
      <c r="D6" s="6">
        <v>1.026</v>
      </c>
      <c r="F6" s="4"/>
      <c r="G6" s="5"/>
      <c r="I6" s="6"/>
      <c r="J6" s="2"/>
    </row>
    <row r="7" spans="1:10" x14ac:dyDescent="0.2">
      <c r="C7" s="3" t="s">
        <v>17</v>
      </c>
      <c r="D7" s="6">
        <v>0.51500000000000001</v>
      </c>
      <c r="F7" s="4"/>
      <c r="G7" s="5"/>
      <c r="I7" s="6"/>
      <c r="J7" s="2"/>
    </row>
    <row r="8" spans="1:10" x14ac:dyDescent="0.2">
      <c r="C8" s="3" t="s">
        <v>77</v>
      </c>
      <c r="D8" s="6">
        <v>1.137</v>
      </c>
      <c r="F8" s="4"/>
      <c r="G8" s="5"/>
      <c r="I8" s="6"/>
      <c r="J8" s="2"/>
    </row>
    <row r="9" spans="1:10" x14ac:dyDescent="0.2">
      <c r="C9" s="3" t="s">
        <v>73</v>
      </c>
      <c r="D9" s="6">
        <v>0.26600000000000001</v>
      </c>
      <c r="F9" s="4"/>
      <c r="G9" s="5"/>
      <c r="I9" s="6"/>
      <c r="J9" s="2"/>
    </row>
    <row r="10" spans="1:10" x14ac:dyDescent="0.2">
      <c r="C10" s="3" t="s">
        <v>38</v>
      </c>
      <c r="D10" s="6">
        <v>2.266</v>
      </c>
      <c r="F10" s="4"/>
      <c r="G10" s="5"/>
      <c r="I10" s="6"/>
      <c r="J10" s="2"/>
    </row>
    <row r="11" spans="1:10" x14ac:dyDescent="0.2">
      <c r="C11" s="3" t="s">
        <v>42</v>
      </c>
      <c r="D11" s="6">
        <v>0.72799999999999998</v>
      </c>
      <c r="F11" s="4"/>
      <c r="G11" s="5"/>
      <c r="I11" s="6"/>
      <c r="J11" s="2"/>
    </row>
    <row r="12" spans="1:10" x14ac:dyDescent="0.2">
      <c r="A12" s="7">
        <v>41335</v>
      </c>
      <c r="B12" s="8"/>
      <c r="C12" s="9" t="s">
        <v>111</v>
      </c>
      <c r="D12" s="6">
        <f>SUM(D13:D20)</f>
        <v>7.6669999999999998</v>
      </c>
      <c r="E12" s="2">
        <f>20/D12</f>
        <v>2.6085822355549761</v>
      </c>
      <c r="F12" s="4"/>
      <c r="G12" s="5"/>
      <c r="I12" s="6"/>
      <c r="J12" s="2"/>
    </row>
    <row r="13" spans="1:10" x14ac:dyDescent="0.2">
      <c r="C13" s="3" t="s">
        <v>19</v>
      </c>
      <c r="D13" s="6">
        <v>1.4910000000000001</v>
      </c>
      <c r="F13" s="4"/>
      <c r="G13" s="5"/>
      <c r="I13" s="6"/>
      <c r="J13" s="2"/>
    </row>
    <row r="14" spans="1:10" x14ac:dyDescent="0.2">
      <c r="C14" s="3" t="s">
        <v>31</v>
      </c>
      <c r="D14" s="6">
        <v>0.59499999999999997</v>
      </c>
      <c r="F14" s="4"/>
      <c r="G14" s="5"/>
      <c r="I14" s="6"/>
      <c r="J14" s="2"/>
    </row>
    <row r="15" spans="1:10" x14ac:dyDescent="0.2">
      <c r="C15" s="3" t="s">
        <v>25</v>
      </c>
      <c r="D15" s="6">
        <v>1.597</v>
      </c>
      <c r="F15" s="4"/>
      <c r="G15" s="5"/>
      <c r="I15" s="6"/>
      <c r="J15" s="2"/>
    </row>
    <row r="16" spans="1:10" x14ac:dyDescent="0.2">
      <c r="C16" s="3" t="s">
        <v>112</v>
      </c>
      <c r="D16" s="6">
        <v>0.52200000000000002</v>
      </c>
      <c r="F16" s="4"/>
      <c r="G16" s="5"/>
      <c r="I16" s="6"/>
      <c r="J16" s="2"/>
    </row>
    <row r="17" spans="3:10" x14ac:dyDescent="0.2">
      <c r="C17" s="3" t="s">
        <v>77</v>
      </c>
      <c r="D17" s="6">
        <v>1.0489999999999999</v>
      </c>
      <c r="F17" s="4"/>
      <c r="G17" s="5"/>
      <c r="I17" s="6"/>
      <c r="J17" s="2"/>
    </row>
    <row r="18" spans="3:10" x14ac:dyDescent="0.2">
      <c r="C18" s="3" t="s">
        <v>113</v>
      </c>
      <c r="D18" s="6">
        <v>1.8779999999999999</v>
      </c>
      <c r="F18" s="4"/>
      <c r="G18" s="5"/>
      <c r="I18" s="6"/>
      <c r="J18" s="2"/>
    </row>
    <row r="19" spans="3:10" x14ac:dyDescent="0.2">
      <c r="C19" s="3" t="s">
        <v>29</v>
      </c>
      <c r="D19" s="6">
        <v>0.246</v>
      </c>
      <c r="F19" s="4"/>
      <c r="G19" s="5"/>
      <c r="I19" s="6"/>
      <c r="J19" s="2"/>
    </row>
    <row r="20" spans="3:10" x14ac:dyDescent="0.2">
      <c r="C20" s="3" t="s">
        <v>114</v>
      </c>
      <c r="D20" s="6">
        <v>0.28899999999999998</v>
      </c>
      <c r="F20" s="4"/>
      <c r="G20" s="5"/>
      <c r="I20" s="6"/>
      <c r="J20" s="2"/>
    </row>
    <row r="21" spans="3:10" x14ac:dyDescent="0.2">
      <c r="F21" s="4"/>
      <c r="G21" s="5"/>
      <c r="I21" s="6"/>
      <c r="J21" s="2"/>
    </row>
    <row r="22" spans="3:10" x14ac:dyDescent="0.2">
      <c r="F22" s="4"/>
      <c r="G22" s="5"/>
      <c r="I22" s="6"/>
      <c r="J22" s="2"/>
    </row>
    <row r="23" spans="3:10" x14ac:dyDescent="0.2">
      <c r="F23" s="4"/>
      <c r="G23" s="5"/>
      <c r="I23" s="6"/>
      <c r="J23" s="2"/>
    </row>
    <row r="24" spans="3:10" x14ac:dyDescent="0.2">
      <c r="F24" s="4"/>
      <c r="G24" s="5"/>
      <c r="I24" s="6"/>
      <c r="J24" s="2"/>
    </row>
    <row r="25" spans="3:10" x14ac:dyDescent="0.2">
      <c r="F25" s="4"/>
      <c r="G25" s="5"/>
      <c r="I25" s="6"/>
      <c r="J25" s="2"/>
    </row>
    <row r="26" spans="3:10" x14ac:dyDescent="0.2">
      <c r="F26" s="4"/>
      <c r="G26" s="5"/>
      <c r="I26" s="6"/>
      <c r="J26" s="2"/>
    </row>
    <row r="27" spans="3:10" x14ac:dyDescent="0.2">
      <c r="F27" s="4"/>
      <c r="G27" s="5"/>
      <c r="I27" s="6"/>
      <c r="J27" s="2"/>
    </row>
    <row r="28" spans="3:10" x14ac:dyDescent="0.2">
      <c r="F28" s="4"/>
      <c r="G28" s="5"/>
      <c r="I28" s="6"/>
      <c r="J28" s="2"/>
    </row>
    <row r="29" spans="3:10" x14ac:dyDescent="0.2">
      <c r="F29" s="4"/>
      <c r="G29" s="5"/>
      <c r="I29" s="6"/>
      <c r="J29" s="2"/>
    </row>
    <row r="30" spans="3:10" x14ac:dyDescent="0.2">
      <c r="F30" s="4"/>
      <c r="G30" s="5"/>
      <c r="I30" s="6"/>
      <c r="J30" s="2"/>
    </row>
    <row r="31" spans="3:10" x14ac:dyDescent="0.2">
      <c r="F31" s="4"/>
      <c r="G31" s="5"/>
      <c r="I31" s="6"/>
      <c r="J31" s="2"/>
    </row>
    <row r="32" spans="3:10" x14ac:dyDescent="0.2">
      <c r="F32" s="4"/>
      <c r="G32" s="5"/>
      <c r="I32" s="6"/>
      <c r="J32" s="2"/>
    </row>
    <row r="33" spans="6:10" x14ac:dyDescent="0.2">
      <c r="F33" s="4"/>
      <c r="G33" s="5"/>
      <c r="I33" s="6"/>
      <c r="J33" s="2"/>
    </row>
    <row r="34" spans="6:10" x14ac:dyDescent="0.2">
      <c r="F34" s="4"/>
      <c r="G34" s="5"/>
      <c r="I34" s="6"/>
      <c r="J34" s="2"/>
    </row>
    <row r="35" spans="6:10" x14ac:dyDescent="0.2">
      <c r="F35" s="4"/>
      <c r="G35" s="5"/>
      <c r="I35" s="6"/>
      <c r="J35" s="2"/>
    </row>
    <row r="36" spans="6:10" x14ac:dyDescent="0.2">
      <c r="F36" s="4"/>
      <c r="G36" s="5"/>
      <c r="I36" s="6"/>
      <c r="J36" s="2"/>
    </row>
    <row r="37" spans="6:10" x14ac:dyDescent="0.2">
      <c r="F37" s="4"/>
      <c r="G37" s="5"/>
      <c r="I37" s="6"/>
      <c r="J37" s="2"/>
    </row>
    <row r="38" spans="6:10" x14ac:dyDescent="0.2">
      <c r="F38" s="4"/>
      <c r="G38" s="5"/>
      <c r="I38" s="6"/>
      <c r="J38" s="2"/>
    </row>
    <row r="39" spans="6:10" x14ac:dyDescent="0.2">
      <c r="F39" s="4"/>
      <c r="G39" s="5"/>
      <c r="I39" s="6"/>
      <c r="J39" s="2"/>
    </row>
    <row r="40" spans="6:10" x14ac:dyDescent="0.2">
      <c r="F40" s="4"/>
      <c r="G40" s="5"/>
      <c r="I40" s="6"/>
      <c r="J40" s="2"/>
    </row>
    <row r="41" spans="6:10" x14ac:dyDescent="0.2">
      <c r="F41" s="4"/>
      <c r="G41" s="5"/>
      <c r="I41" s="6"/>
      <c r="J41" s="2"/>
    </row>
    <row r="42" spans="6:10" x14ac:dyDescent="0.2">
      <c r="F42" s="4"/>
      <c r="G42" s="5"/>
      <c r="I42" s="6"/>
      <c r="J42" s="2"/>
    </row>
    <row r="43" spans="6:10" x14ac:dyDescent="0.2">
      <c r="F43" s="4"/>
      <c r="G43" s="5"/>
      <c r="I43" s="6"/>
      <c r="J43" s="2"/>
    </row>
    <row r="44" spans="6:10" x14ac:dyDescent="0.2">
      <c r="F44" s="4"/>
      <c r="G44" s="5"/>
      <c r="I44" s="6"/>
      <c r="J44" s="2"/>
    </row>
    <row r="45" spans="6:10" x14ac:dyDescent="0.2">
      <c r="F45" s="4"/>
      <c r="G45" s="5"/>
      <c r="I45" s="6"/>
      <c r="J45" s="2"/>
    </row>
    <row r="46" spans="6:10" x14ac:dyDescent="0.2">
      <c r="F46" s="4"/>
      <c r="G46" s="5"/>
      <c r="I46" s="6"/>
      <c r="J46" s="2"/>
    </row>
    <row r="47" spans="6:10" x14ac:dyDescent="0.2">
      <c r="F47" s="4"/>
      <c r="G47" s="5"/>
      <c r="I47" s="6"/>
      <c r="J47" s="2"/>
    </row>
    <row r="48" spans="6:10" x14ac:dyDescent="0.2">
      <c r="F48" s="4"/>
      <c r="G48" s="5"/>
      <c r="I48" s="6"/>
      <c r="J48" s="2"/>
    </row>
    <row r="49" spans="6:10" x14ac:dyDescent="0.2">
      <c r="F49" s="4"/>
      <c r="G49" s="5"/>
      <c r="I49" s="6"/>
      <c r="J49" s="2"/>
    </row>
    <row r="50" spans="6:10" x14ac:dyDescent="0.2">
      <c r="F50" s="4"/>
      <c r="G50" s="5"/>
      <c r="I50" s="6"/>
      <c r="J50" s="2"/>
    </row>
    <row r="51" spans="6:10" x14ac:dyDescent="0.2">
      <c r="F51" s="4"/>
      <c r="G51" s="5"/>
      <c r="I51" s="6"/>
      <c r="J51" s="2"/>
    </row>
    <row r="52" spans="6:10" x14ac:dyDescent="0.2">
      <c r="F52" s="4"/>
      <c r="G52" s="5"/>
      <c r="I52" s="6"/>
      <c r="J52" s="2"/>
    </row>
    <row r="53" spans="6:10" x14ac:dyDescent="0.2">
      <c r="F53" s="4"/>
      <c r="G53" s="5"/>
      <c r="I53" s="6"/>
      <c r="J53" s="2"/>
    </row>
    <row r="54" spans="6:10" x14ac:dyDescent="0.2">
      <c r="F54" s="4"/>
      <c r="G54" s="5"/>
      <c r="I54" s="6"/>
      <c r="J54" s="2"/>
    </row>
    <row r="55" spans="6:10" x14ac:dyDescent="0.2">
      <c r="F55" s="4"/>
      <c r="G55" s="5"/>
      <c r="I55" s="6"/>
      <c r="J55" s="2"/>
    </row>
    <row r="56" spans="6:10" x14ac:dyDescent="0.2">
      <c r="F56" s="4"/>
      <c r="G56" s="5"/>
      <c r="I56" s="6"/>
      <c r="J56" s="2"/>
    </row>
    <row r="57" spans="6:10" x14ac:dyDescent="0.2">
      <c r="F57" s="4"/>
      <c r="G57" s="5"/>
      <c r="I57" s="6"/>
      <c r="J57" s="2"/>
    </row>
    <row r="58" spans="6:10" x14ac:dyDescent="0.2">
      <c r="F58" s="4"/>
      <c r="G58" s="5"/>
      <c r="I58" s="6"/>
      <c r="J58" s="2"/>
    </row>
    <row r="59" spans="6:10" x14ac:dyDescent="0.2">
      <c r="F59" s="4"/>
      <c r="G59" s="5"/>
      <c r="I59" s="6"/>
      <c r="J59" s="2"/>
    </row>
    <row r="60" spans="6:10" x14ac:dyDescent="0.2">
      <c r="F60" s="4"/>
      <c r="G60" s="5"/>
      <c r="I60" s="6"/>
      <c r="J60" s="2"/>
    </row>
    <row r="61" spans="6:10" x14ac:dyDescent="0.2">
      <c r="F61" s="4"/>
      <c r="G61" s="5"/>
      <c r="I61" s="6"/>
      <c r="J61" s="2"/>
    </row>
    <row r="62" spans="6:10" x14ac:dyDescent="0.2">
      <c r="F62" s="4"/>
      <c r="G62" s="5"/>
      <c r="I62" s="6"/>
      <c r="J62" s="2"/>
    </row>
    <row r="63" spans="6:10" x14ac:dyDescent="0.2">
      <c r="F63" s="4"/>
      <c r="G63" s="5"/>
      <c r="I63" s="6"/>
      <c r="J63" s="2"/>
    </row>
    <row r="64" spans="6:10" x14ac:dyDescent="0.2">
      <c r="F64" s="4"/>
      <c r="G64" s="5"/>
      <c r="I64" s="6"/>
      <c r="J64" s="2"/>
    </row>
    <row r="65" spans="6:10" x14ac:dyDescent="0.2">
      <c r="F65" s="4"/>
      <c r="G65" s="5"/>
      <c r="I65" s="6"/>
      <c r="J65" s="2"/>
    </row>
    <row r="66" spans="6:10" x14ac:dyDescent="0.2">
      <c r="F66" s="4"/>
      <c r="G66" s="5"/>
      <c r="I66" s="6"/>
      <c r="J66" s="2"/>
    </row>
    <row r="67" spans="6:10" x14ac:dyDescent="0.2">
      <c r="F67" s="4"/>
      <c r="G67" s="5"/>
      <c r="I67" s="6"/>
      <c r="J67" s="2"/>
    </row>
    <row r="68" spans="6:10" x14ac:dyDescent="0.2">
      <c r="F68" s="4"/>
      <c r="G68" s="5"/>
      <c r="I68" s="6"/>
      <c r="J68" s="2"/>
    </row>
    <row r="69" spans="6:10" x14ac:dyDescent="0.2">
      <c r="F69" s="4"/>
      <c r="G69" s="5"/>
      <c r="I69" s="6"/>
      <c r="J69" s="2"/>
    </row>
    <row r="70" spans="6:10" x14ac:dyDescent="0.2">
      <c r="F70" s="4"/>
      <c r="G70" s="5"/>
      <c r="I70" s="6"/>
      <c r="J70" s="2"/>
    </row>
    <row r="71" spans="6:10" x14ac:dyDescent="0.2">
      <c r="F71" s="4"/>
      <c r="G71" s="5"/>
      <c r="I71" s="6"/>
      <c r="J71" s="2"/>
    </row>
    <row r="72" spans="6:10" x14ac:dyDescent="0.2">
      <c r="F72" s="4"/>
      <c r="G72" s="5"/>
      <c r="I72" s="6"/>
      <c r="J72" s="2"/>
    </row>
    <row r="73" spans="6:10" x14ac:dyDescent="0.2">
      <c r="F73" s="4"/>
      <c r="G73" s="5"/>
      <c r="I73" s="6"/>
      <c r="J73" s="2"/>
    </row>
    <row r="74" spans="6:10" x14ac:dyDescent="0.2">
      <c r="F74" s="4"/>
      <c r="G74" s="5"/>
      <c r="I74" s="6"/>
      <c r="J74" s="2"/>
    </row>
    <row r="75" spans="6:10" x14ac:dyDescent="0.2">
      <c r="F75" s="4"/>
      <c r="G75" s="5"/>
      <c r="I75" s="6"/>
      <c r="J75" s="2"/>
    </row>
    <row r="76" spans="6:10" x14ac:dyDescent="0.2">
      <c r="F76" s="4"/>
      <c r="G76" s="5"/>
      <c r="I76" s="6"/>
      <c r="J76" s="2"/>
    </row>
    <row r="77" spans="6:10" x14ac:dyDescent="0.2">
      <c r="F77" s="4"/>
      <c r="G77" s="5"/>
      <c r="I77" s="6"/>
      <c r="J77" s="2"/>
    </row>
    <row r="78" spans="6:10" x14ac:dyDescent="0.2">
      <c r="F78" s="4"/>
      <c r="G78" s="5"/>
      <c r="I78" s="6"/>
      <c r="J78" s="2"/>
    </row>
    <row r="79" spans="6:10" x14ac:dyDescent="0.2">
      <c r="F79" s="4"/>
      <c r="G79" s="5"/>
      <c r="I79" s="6"/>
      <c r="J79" s="2"/>
    </row>
    <row r="80" spans="6:10" x14ac:dyDescent="0.2">
      <c r="F80" s="4"/>
      <c r="G80" s="5"/>
      <c r="I80" s="6"/>
      <c r="J80" s="2"/>
    </row>
    <row r="81" spans="6:10" x14ac:dyDescent="0.2">
      <c r="F81" s="4"/>
      <c r="G81" s="5"/>
      <c r="I81" s="6"/>
      <c r="J81" s="2"/>
    </row>
    <row r="82" spans="6:10" x14ac:dyDescent="0.2">
      <c r="F82" s="4"/>
      <c r="G82" s="5"/>
      <c r="I82" s="6"/>
      <c r="J82" s="2"/>
    </row>
    <row r="83" spans="6:10" x14ac:dyDescent="0.2">
      <c r="F83" s="4"/>
      <c r="G83" s="5"/>
      <c r="I83" s="6"/>
      <c r="J83" s="2"/>
    </row>
    <row r="84" spans="6:10" x14ac:dyDescent="0.2">
      <c r="F84" s="4"/>
      <c r="G84" s="5"/>
      <c r="I84" s="6"/>
      <c r="J84" s="2"/>
    </row>
    <row r="85" spans="6:10" x14ac:dyDescent="0.2">
      <c r="F85" s="4"/>
      <c r="G85" s="5"/>
      <c r="I85" s="6"/>
      <c r="J85" s="2"/>
    </row>
    <row r="86" spans="6:10" x14ac:dyDescent="0.2">
      <c r="F86" s="4"/>
      <c r="G86" s="5"/>
      <c r="I86" s="6"/>
      <c r="J86" s="2"/>
    </row>
    <row r="87" spans="6:10" x14ac:dyDescent="0.2">
      <c r="F87" s="4"/>
      <c r="G87" s="5"/>
      <c r="I87" s="6"/>
      <c r="J87" s="2"/>
    </row>
    <row r="88" spans="6:10" x14ac:dyDescent="0.2">
      <c r="F88" s="4"/>
      <c r="G88" s="5"/>
      <c r="I88" s="6"/>
      <c r="J88" s="2"/>
    </row>
    <row r="89" spans="6:10" x14ac:dyDescent="0.2">
      <c r="F89" s="4"/>
      <c r="G89" s="5"/>
      <c r="I89" s="6"/>
      <c r="J89" s="2"/>
    </row>
    <row r="90" spans="6:10" x14ac:dyDescent="0.2">
      <c r="F90" s="4"/>
      <c r="G90" s="5"/>
      <c r="I90" s="6"/>
      <c r="J90" s="2"/>
    </row>
    <row r="91" spans="6:10" x14ac:dyDescent="0.2">
      <c r="F91" s="4"/>
      <c r="G91" s="5"/>
      <c r="I91" s="6"/>
      <c r="J91" s="2"/>
    </row>
    <row r="92" spans="6:10" x14ac:dyDescent="0.2">
      <c r="F92" s="4"/>
      <c r="G92" s="5"/>
      <c r="I92" s="6"/>
      <c r="J92" s="2"/>
    </row>
    <row r="93" spans="6:10" x14ac:dyDescent="0.2">
      <c r="F93" s="4"/>
      <c r="G93" s="5"/>
      <c r="I93" s="6"/>
      <c r="J93" s="2"/>
    </row>
    <row r="94" spans="6:10" x14ac:dyDescent="0.2">
      <c r="F94" s="4"/>
      <c r="G94" s="5"/>
      <c r="I94" s="6"/>
      <c r="J94" s="2"/>
    </row>
    <row r="95" spans="6:10" x14ac:dyDescent="0.2">
      <c r="F95" s="4"/>
      <c r="G95" s="5"/>
      <c r="I95" s="6"/>
      <c r="J95" s="2"/>
    </row>
    <row r="96" spans="6:10" x14ac:dyDescent="0.2">
      <c r="F96" s="4"/>
      <c r="G96" s="5"/>
      <c r="I96" s="6"/>
      <c r="J96" s="2"/>
    </row>
    <row r="97" spans="6:10" x14ac:dyDescent="0.2">
      <c r="F97" s="4"/>
      <c r="G97" s="5"/>
      <c r="I97" s="6"/>
      <c r="J97" s="2"/>
    </row>
    <row r="98" spans="6:10" x14ac:dyDescent="0.2">
      <c r="F98" s="4"/>
      <c r="G98" s="5"/>
      <c r="I98" s="6"/>
      <c r="J98" s="2"/>
    </row>
    <row r="99" spans="6:10" x14ac:dyDescent="0.2">
      <c r="F99" s="4"/>
      <c r="G99" s="5"/>
      <c r="I99" s="6"/>
      <c r="J99" s="2"/>
    </row>
    <row r="100" spans="6:10" x14ac:dyDescent="0.2">
      <c r="F100" s="4"/>
      <c r="G100" s="5"/>
      <c r="I100" s="6"/>
      <c r="J100" s="2"/>
    </row>
    <row r="101" spans="6:10" x14ac:dyDescent="0.2">
      <c r="F101" s="4"/>
      <c r="G101" s="5"/>
      <c r="I101" s="6"/>
      <c r="J101" s="2"/>
    </row>
    <row r="102" spans="6:10" x14ac:dyDescent="0.2">
      <c r="F102" s="4"/>
      <c r="G102" s="5"/>
      <c r="I102" s="6"/>
      <c r="J102" s="2"/>
    </row>
    <row r="103" spans="6:10" x14ac:dyDescent="0.2">
      <c r="F103" s="4"/>
      <c r="G103" s="5"/>
      <c r="I103" s="6"/>
      <c r="J103" s="2"/>
    </row>
    <row r="104" spans="6:10" x14ac:dyDescent="0.2">
      <c r="F104" s="4"/>
      <c r="G104" s="5"/>
      <c r="I104" s="6"/>
      <c r="J104" s="2"/>
    </row>
    <row r="105" spans="6:10" x14ac:dyDescent="0.2">
      <c r="F105" s="4"/>
      <c r="G105" s="5"/>
      <c r="I105" s="6"/>
      <c r="J105" s="2"/>
    </row>
    <row r="106" spans="6:10" x14ac:dyDescent="0.2">
      <c r="F106" s="4"/>
      <c r="G106" s="5"/>
      <c r="I106" s="6"/>
      <c r="J106" s="2"/>
    </row>
    <row r="107" spans="6:10" x14ac:dyDescent="0.2">
      <c r="F107" s="4"/>
      <c r="G107" s="5"/>
      <c r="I107" s="6"/>
      <c r="J107" s="2"/>
    </row>
    <row r="108" spans="6:10" x14ac:dyDescent="0.2">
      <c r="F108" s="4"/>
      <c r="G108" s="5"/>
      <c r="I108" s="6"/>
      <c r="J108" s="2"/>
    </row>
    <row r="109" spans="6:10" x14ac:dyDescent="0.2">
      <c r="F109" s="4"/>
      <c r="G109" s="5"/>
      <c r="I109" s="6"/>
      <c r="J109" s="2"/>
    </row>
    <row r="110" spans="6:10" x14ac:dyDescent="0.2">
      <c r="F110" s="4"/>
      <c r="G110" s="5"/>
      <c r="I110" s="6"/>
      <c r="J110" s="2"/>
    </row>
    <row r="111" spans="6:10" x14ac:dyDescent="0.2">
      <c r="F111" s="4"/>
      <c r="G111" s="5"/>
      <c r="I111" s="6"/>
      <c r="J111" s="2"/>
    </row>
    <row r="112" spans="6:10" x14ac:dyDescent="0.2">
      <c r="F112" s="4"/>
      <c r="G112" s="5"/>
      <c r="I112" s="6"/>
      <c r="J112" s="2"/>
    </row>
    <row r="113" spans="6:10" x14ac:dyDescent="0.2">
      <c r="F113" s="4"/>
      <c r="G113" s="5"/>
      <c r="I113" s="6"/>
      <c r="J113" s="2"/>
    </row>
    <row r="114" spans="6:10" x14ac:dyDescent="0.2">
      <c r="F114" s="4"/>
      <c r="G114" s="5"/>
      <c r="I114" s="6"/>
      <c r="J114" s="2"/>
    </row>
    <row r="115" spans="6:10" x14ac:dyDescent="0.2">
      <c r="F115" s="4"/>
      <c r="G115" s="5"/>
      <c r="I115" s="6"/>
      <c r="J115" s="2"/>
    </row>
    <row r="116" spans="6:10" x14ac:dyDescent="0.2">
      <c r="F116" s="4"/>
      <c r="G116" s="5"/>
      <c r="I116" s="6"/>
      <c r="J116" s="2"/>
    </row>
    <row r="117" spans="6:10" x14ac:dyDescent="0.2">
      <c r="F117" s="4"/>
      <c r="G117" s="5"/>
      <c r="I117" s="6"/>
      <c r="J117" s="2"/>
    </row>
    <row r="118" spans="6:10" x14ac:dyDescent="0.2">
      <c r="F118" s="4"/>
      <c r="G118" s="5"/>
      <c r="I118" s="6"/>
      <c r="J118" s="2"/>
    </row>
    <row r="119" spans="6:10" x14ac:dyDescent="0.2">
      <c r="F119" s="4"/>
      <c r="G119" s="5"/>
      <c r="I119" s="6"/>
      <c r="J119" s="2"/>
    </row>
    <row r="120" spans="6:10" x14ac:dyDescent="0.2">
      <c r="F120" s="4"/>
      <c r="G120" s="5"/>
      <c r="I120" s="6"/>
      <c r="J120" s="2"/>
    </row>
    <row r="121" spans="6:10" x14ac:dyDescent="0.2">
      <c r="F121" s="4"/>
      <c r="G121" s="5"/>
      <c r="I121" s="6"/>
      <c r="J121" s="2"/>
    </row>
    <row r="122" spans="6:10" x14ac:dyDescent="0.2">
      <c r="F122" s="4"/>
      <c r="G122" s="5"/>
      <c r="I122" s="6"/>
      <c r="J122" s="2"/>
    </row>
    <row r="123" spans="6:10" x14ac:dyDescent="0.2">
      <c r="F123" s="4"/>
      <c r="G123" s="5"/>
      <c r="I123" s="6"/>
      <c r="J123" s="2"/>
    </row>
    <row r="124" spans="6:10" x14ac:dyDescent="0.2">
      <c r="F124" s="4"/>
      <c r="G124" s="5"/>
      <c r="I124" s="6"/>
      <c r="J124" s="2"/>
    </row>
    <row r="125" spans="6:10" x14ac:dyDescent="0.2">
      <c r="F125" s="4"/>
      <c r="G125" s="5"/>
      <c r="I125" s="6"/>
      <c r="J125" s="2"/>
    </row>
    <row r="126" spans="6:10" x14ac:dyDescent="0.2">
      <c r="F126" s="4"/>
      <c r="G126" s="5"/>
      <c r="I126" s="6"/>
      <c r="J126" s="2"/>
    </row>
    <row r="127" spans="6:10" x14ac:dyDescent="0.2">
      <c r="F127" s="4"/>
      <c r="G127" s="5"/>
      <c r="I127" s="6"/>
      <c r="J127" s="2"/>
    </row>
    <row r="128" spans="6:10" x14ac:dyDescent="0.2">
      <c r="F128" s="4"/>
      <c r="G128" s="5"/>
      <c r="I128" s="6"/>
      <c r="J128" s="2"/>
    </row>
    <row r="129" spans="6:10" x14ac:dyDescent="0.2">
      <c r="F129" s="4"/>
      <c r="G129" s="5"/>
      <c r="I129" s="6"/>
      <c r="J129" s="2"/>
    </row>
    <row r="130" spans="6:10" x14ac:dyDescent="0.2">
      <c r="F130" s="4"/>
      <c r="G130" s="5"/>
      <c r="I130" s="6"/>
      <c r="J130" s="2"/>
    </row>
    <row r="131" spans="6:10" x14ac:dyDescent="0.2">
      <c r="F131" s="4"/>
      <c r="G131" s="5"/>
      <c r="I131" s="6"/>
      <c r="J131" s="2"/>
    </row>
    <row r="132" spans="6:10" x14ac:dyDescent="0.2">
      <c r="F132" s="4"/>
      <c r="G132" s="5"/>
      <c r="I132" s="6"/>
      <c r="J132" s="2"/>
    </row>
    <row r="133" spans="6:10" x14ac:dyDescent="0.2">
      <c r="F133" s="4"/>
      <c r="G133" s="5"/>
      <c r="I133" s="6"/>
      <c r="J133" s="2"/>
    </row>
    <row r="134" spans="6:10" x14ac:dyDescent="0.2">
      <c r="F134" s="4"/>
      <c r="G134" s="5"/>
      <c r="I134" s="6"/>
      <c r="J134" s="2"/>
    </row>
    <row r="135" spans="6:10" x14ac:dyDescent="0.2">
      <c r="F135" s="4"/>
      <c r="G135" s="5"/>
      <c r="I135" s="6"/>
      <c r="J135" s="2"/>
    </row>
    <row r="136" spans="6:10" x14ac:dyDescent="0.2">
      <c r="F136" s="4"/>
      <c r="G136" s="5"/>
      <c r="I136" s="6"/>
      <c r="J136" s="2"/>
    </row>
    <row r="137" spans="6:10" x14ac:dyDescent="0.2">
      <c r="F137" s="4"/>
      <c r="G137" s="5"/>
      <c r="I137" s="6"/>
      <c r="J137" s="2"/>
    </row>
    <row r="138" spans="6:10" x14ac:dyDescent="0.2">
      <c r="F138" s="4"/>
      <c r="G138" s="5"/>
      <c r="I138" s="6"/>
      <c r="J138" s="2"/>
    </row>
    <row r="139" spans="6:10" x14ac:dyDescent="0.2">
      <c r="F139" s="4"/>
      <c r="G139" s="5"/>
      <c r="I139" s="6"/>
      <c r="J139" s="2"/>
    </row>
    <row r="140" spans="6:10" x14ac:dyDescent="0.2">
      <c r="F140" s="4"/>
      <c r="G140" s="5"/>
      <c r="I140" s="6"/>
      <c r="J140" s="2"/>
    </row>
    <row r="141" spans="6:10" x14ac:dyDescent="0.2">
      <c r="F141" s="4"/>
      <c r="G141" s="5"/>
      <c r="I141" s="6"/>
      <c r="J141" s="2"/>
    </row>
    <row r="142" spans="6:10" x14ac:dyDescent="0.2">
      <c r="F142" s="4"/>
      <c r="G142" s="5"/>
      <c r="I142" s="6"/>
      <c r="J142" s="2"/>
    </row>
    <row r="143" spans="6:10" x14ac:dyDescent="0.2">
      <c r="F143" s="4"/>
      <c r="G143" s="5"/>
      <c r="I143" s="6"/>
      <c r="J143" s="2"/>
    </row>
    <row r="144" spans="6:10" x14ac:dyDescent="0.2">
      <c r="F144" s="4"/>
      <c r="G144" s="5"/>
      <c r="I144" s="6"/>
      <c r="J144" s="2"/>
    </row>
    <row r="145" spans="6:10" x14ac:dyDescent="0.2">
      <c r="F145" s="4"/>
      <c r="G145" s="5"/>
      <c r="I145" s="6"/>
      <c r="J145" s="2"/>
    </row>
    <row r="146" spans="6:10" x14ac:dyDescent="0.2">
      <c r="F146" s="4"/>
      <c r="G146" s="5"/>
      <c r="I146" s="6"/>
      <c r="J146" s="2"/>
    </row>
    <row r="147" spans="6:10" x14ac:dyDescent="0.2">
      <c r="F147" s="4"/>
      <c r="G147" s="5"/>
      <c r="I147" s="6"/>
      <c r="J147" s="2"/>
    </row>
    <row r="148" spans="6:10" x14ac:dyDescent="0.2">
      <c r="F148" s="4"/>
      <c r="G148" s="5"/>
      <c r="I148" s="6"/>
      <c r="J148" s="2"/>
    </row>
    <row r="149" spans="6:10" x14ac:dyDescent="0.2">
      <c r="F149" s="4"/>
      <c r="G149" s="5"/>
      <c r="I149" s="6"/>
      <c r="J149" s="2"/>
    </row>
    <row r="150" spans="6:10" x14ac:dyDescent="0.2">
      <c r="F150" s="4"/>
      <c r="G150" s="5"/>
      <c r="I150" s="6"/>
      <c r="J150" s="2"/>
    </row>
    <row r="151" spans="6:10" x14ac:dyDescent="0.2">
      <c r="F151" s="4"/>
      <c r="G151" s="5"/>
      <c r="I151" s="6"/>
      <c r="J151" s="2"/>
    </row>
    <row r="152" spans="6:10" x14ac:dyDescent="0.2">
      <c r="F152" s="4"/>
      <c r="G152" s="5"/>
      <c r="I152" s="6"/>
      <c r="J152" s="2"/>
    </row>
    <row r="153" spans="6:10" x14ac:dyDescent="0.2">
      <c r="F153" s="4"/>
      <c r="G153" s="5"/>
      <c r="I153" s="6"/>
      <c r="J153" s="2"/>
    </row>
    <row r="154" spans="6:10" x14ac:dyDescent="0.2">
      <c r="F154" s="4"/>
      <c r="G154" s="5"/>
      <c r="I154" s="6"/>
      <c r="J154" s="2"/>
    </row>
    <row r="155" spans="6:10" x14ac:dyDescent="0.2">
      <c r="F155" s="4"/>
      <c r="G155" s="5"/>
      <c r="I155" s="6"/>
      <c r="J155" s="2"/>
    </row>
    <row r="156" spans="6:10" x14ac:dyDescent="0.2">
      <c r="F156" s="4"/>
      <c r="G156" s="5"/>
      <c r="I156" s="6"/>
      <c r="J156" s="2"/>
    </row>
    <row r="157" spans="6:10" x14ac:dyDescent="0.2">
      <c r="F157" s="4"/>
      <c r="G157" s="5"/>
      <c r="I157" s="6"/>
      <c r="J157" s="2"/>
    </row>
    <row r="158" spans="6:10" x14ac:dyDescent="0.2">
      <c r="F158" s="4"/>
      <c r="G158" s="5"/>
      <c r="I158" s="6"/>
      <c r="J158" s="2"/>
    </row>
    <row r="159" spans="6:10" x14ac:dyDescent="0.2">
      <c r="F159" s="4"/>
      <c r="G159" s="5"/>
      <c r="I159" s="6"/>
      <c r="J159" s="2"/>
    </row>
    <row r="160" spans="6:10" x14ac:dyDescent="0.2">
      <c r="F160" s="4"/>
      <c r="G160" s="5"/>
      <c r="I160" s="6"/>
      <c r="J160" s="2"/>
    </row>
    <row r="161" spans="6:10" x14ac:dyDescent="0.2">
      <c r="F161" s="4"/>
      <c r="G161" s="5"/>
      <c r="I161" s="6"/>
      <c r="J161" s="2"/>
    </row>
    <row r="162" spans="6:10" x14ac:dyDescent="0.2">
      <c r="F162" s="4"/>
      <c r="G162" s="5"/>
      <c r="I162" s="6"/>
      <c r="J162" s="2"/>
    </row>
    <row r="163" spans="6:10" x14ac:dyDescent="0.2">
      <c r="F163" s="4"/>
      <c r="G163" s="5"/>
      <c r="I163" s="6"/>
      <c r="J163" s="2"/>
    </row>
    <row r="164" spans="6:10" x14ac:dyDescent="0.2">
      <c r="F164" s="4"/>
      <c r="G164" s="5"/>
      <c r="I164" s="6"/>
      <c r="J164" s="2"/>
    </row>
    <row r="165" spans="6:10" x14ac:dyDescent="0.2">
      <c r="F165" s="4"/>
      <c r="G165" s="5"/>
      <c r="I165" s="6"/>
      <c r="J165" s="2"/>
    </row>
    <row r="166" spans="6:10" x14ac:dyDescent="0.2">
      <c r="F166" s="4"/>
      <c r="G166" s="5"/>
      <c r="I166" s="6"/>
      <c r="J166" s="2"/>
    </row>
    <row r="167" spans="6:10" x14ac:dyDescent="0.2">
      <c r="F167" s="4"/>
      <c r="G167" s="5"/>
      <c r="I167" s="6"/>
      <c r="J167" s="2"/>
    </row>
    <row r="168" spans="6:10" x14ac:dyDescent="0.2">
      <c r="F168" s="4"/>
      <c r="G168" s="5"/>
      <c r="I168" s="6"/>
      <c r="J168" s="2"/>
    </row>
    <row r="169" spans="6:10" x14ac:dyDescent="0.2">
      <c r="F169" s="4"/>
      <c r="G169" s="5"/>
      <c r="I169" s="6"/>
      <c r="J169" s="2"/>
    </row>
    <row r="170" spans="6:10" x14ac:dyDescent="0.2">
      <c r="F170" s="4"/>
      <c r="G170" s="5"/>
      <c r="I170" s="6"/>
      <c r="J170" s="2"/>
    </row>
    <row r="171" spans="6:10" x14ac:dyDescent="0.2">
      <c r="F171" s="4"/>
      <c r="G171" s="5"/>
      <c r="I171" s="6"/>
      <c r="J171" s="2"/>
    </row>
    <row r="172" spans="6:10" x14ac:dyDescent="0.2">
      <c r="F172" s="4"/>
      <c r="G172" s="5"/>
      <c r="I172" s="6"/>
      <c r="J172" s="2"/>
    </row>
    <row r="173" spans="6:10" x14ac:dyDescent="0.2">
      <c r="F173" s="4"/>
      <c r="G173" s="5"/>
      <c r="I173" s="6"/>
      <c r="J173" s="2"/>
    </row>
    <row r="174" spans="6:10" x14ac:dyDescent="0.2">
      <c r="F174" s="4"/>
      <c r="G174" s="5"/>
      <c r="I174" s="6"/>
      <c r="J174" s="2"/>
    </row>
    <row r="175" spans="6:10" x14ac:dyDescent="0.2">
      <c r="F175" s="4"/>
      <c r="G175" s="5"/>
      <c r="I175" s="6"/>
      <c r="J175" s="2"/>
    </row>
    <row r="176" spans="6:10" x14ac:dyDescent="0.2">
      <c r="F176" s="4"/>
      <c r="G176" s="5"/>
      <c r="I176" s="6"/>
      <c r="J176" s="2"/>
    </row>
    <row r="177" spans="6:10" x14ac:dyDescent="0.2">
      <c r="F177" s="4"/>
      <c r="G177" s="5"/>
      <c r="I177" s="6"/>
      <c r="J177" s="2"/>
    </row>
    <row r="178" spans="6:10" x14ac:dyDescent="0.2">
      <c r="F178" s="4"/>
      <c r="G178" s="5"/>
      <c r="I178" s="6"/>
      <c r="J178" s="2"/>
    </row>
    <row r="179" spans="6:10" x14ac:dyDescent="0.2">
      <c r="F179" s="4"/>
      <c r="G179" s="5"/>
      <c r="I179" s="6"/>
      <c r="J179" s="2"/>
    </row>
    <row r="180" spans="6:10" x14ac:dyDescent="0.2">
      <c r="F180" s="4"/>
      <c r="G180" s="5"/>
      <c r="I180" s="6"/>
      <c r="J180" s="2"/>
    </row>
    <row r="181" spans="6:10" x14ac:dyDescent="0.2">
      <c r="F181" s="4"/>
      <c r="G181" s="5"/>
      <c r="I181" s="6"/>
      <c r="J181" s="2"/>
    </row>
    <row r="182" spans="6:10" x14ac:dyDescent="0.2">
      <c r="F182" s="4"/>
      <c r="G182" s="5"/>
      <c r="I182" s="6"/>
      <c r="J182" s="2"/>
    </row>
    <row r="183" spans="6:10" x14ac:dyDescent="0.2">
      <c r="F183" s="4"/>
      <c r="G183" s="5"/>
      <c r="I183" s="6"/>
      <c r="J183" s="2"/>
    </row>
    <row r="184" spans="6:10" x14ac:dyDescent="0.2">
      <c r="F184" s="4"/>
      <c r="G184" s="5"/>
      <c r="I184" s="6"/>
      <c r="J184" s="2"/>
    </row>
    <row r="185" spans="6:10" x14ac:dyDescent="0.2">
      <c r="F185" s="4"/>
      <c r="G185" s="5"/>
      <c r="I185" s="6"/>
      <c r="J185" s="2"/>
    </row>
    <row r="186" spans="6:10" x14ac:dyDescent="0.2">
      <c r="F186" s="4"/>
      <c r="G186" s="5"/>
      <c r="I186" s="6"/>
      <c r="J186" s="2"/>
    </row>
    <row r="187" spans="6:10" x14ac:dyDescent="0.2">
      <c r="F187" s="4"/>
      <c r="G187" s="5"/>
      <c r="I187" s="6"/>
      <c r="J187" s="2"/>
    </row>
    <row r="188" spans="6:10" x14ac:dyDescent="0.2">
      <c r="F188" s="4"/>
      <c r="G188" s="5"/>
      <c r="I188" s="6"/>
      <c r="J188" s="2"/>
    </row>
    <row r="189" spans="6:10" x14ac:dyDescent="0.2">
      <c r="F189" s="4"/>
      <c r="G189" s="5"/>
      <c r="I189" s="6"/>
      <c r="J189" s="2"/>
    </row>
    <row r="190" spans="6:10" x14ac:dyDescent="0.2">
      <c r="F190" s="4"/>
      <c r="G190" s="5"/>
      <c r="I190" s="6"/>
      <c r="J190" s="2"/>
    </row>
    <row r="191" spans="6:10" x14ac:dyDescent="0.2">
      <c r="F191" s="4"/>
      <c r="G191" s="5"/>
      <c r="I191" s="6"/>
      <c r="J191" s="2"/>
    </row>
    <row r="192" spans="6:10" x14ac:dyDescent="0.2">
      <c r="F192" s="4"/>
      <c r="G192" s="5"/>
      <c r="I192" s="6"/>
      <c r="J192" s="2"/>
    </row>
    <row r="193" spans="6:10" x14ac:dyDescent="0.2">
      <c r="F193" s="4"/>
      <c r="G193" s="5"/>
      <c r="I193" s="6"/>
      <c r="J193" s="2"/>
    </row>
    <row r="194" spans="6:10" x14ac:dyDescent="0.2">
      <c r="F194" s="4"/>
      <c r="G194" s="5"/>
      <c r="I194" s="6"/>
      <c r="J194" s="2"/>
    </row>
    <row r="195" spans="6:10" x14ac:dyDescent="0.2">
      <c r="F195" s="4"/>
      <c r="G195" s="5"/>
      <c r="I195" s="6"/>
      <c r="J195" s="2"/>
    </row>
    <row r="196" spans="6:10" x14ac:dyDescent="0.2">
      <c r="F196" s="4"/>
      <c r="G196" s="5"/>
      <c r="I196" s="6"/>
      <c r="J196" s="2"/>
    </row>
    <row r="197" spans="6:10" x14ac:dyDescent="0.2">
      <c r="F197" s="4"/>
      <c r="G197" s="5"/>
      <c r="I197" s="6"/>
      <c r="J197" s="2"/>
    </row>
    <row r="198" spans="6:10" x14ac:dyDescent="0.2">
      <c r="F198" s="4"/>
      <c r="G198" s="5"/>
      <c r="I198" s="6"/>
      <c r="J198" s="2"/>
    </row>
    <row r="199" spans="6:10" x14ac:dyDescent="0.2">
      <c r="F199" s="4"/>
      <c r="G199" s="5"/>
      <c r="I199" s="6"/>
      <c r="J199" s="2"/>
    </row>
    <row r="200" spans="6:10" x14ac:dyDescent="0.2">
      <c r="F200" s="4"/>
      <c r="G200" s="5"/>
      <c r="I200" s="6"/>
      <c r="J200" s="2"/>
    </row>
    <row r="201" spans="6:10" x14ac:dyDescent="0.2">
      <c r="F201" s="4"/>
      <c r="G201" s="5"/>
      <c r="I201" s="6"/>
      <c r="J201" s="2"/>
    </row>
    <row r="202" spans="6:10" x14ac:dyDescent="0.2">
      <c r="F202" s="4"/>
      <c r="G202" s="5"/>
      <c r="I202" s="6"/>
      <c r="J202" s="2"/>
    </row>
    <row r="203" spans="6:10" x14ac:dyDescent="0.2">
      <c r="F203" s="4"/>
      <c r="G203" s="5"/>
      <c r="I203" s="6"/>
      <c r="J203" s="2"/>
    </row>
    <row r="204" spans="6:10" x14ac:dyDescent="0.2">
      <c r="F204" s="4"/>
      <c r="G204" s="5"/>
      <c r="I204" s="6"/>
      <c r="J204" s="2"/>
    </row>
    <row r="205" spans="6:10" x14ac:dyDescent="0.2">
      <c r="F205" s="4"/>
      <c r="G205" s="5"/>
      <c r="I205" s="6"/>
      <c r="J205" s="2"/>
    </row>
    <row r="206" spans="6:10" x14ac:dyDescent="0.2">
      <c r="F206" s="4"/>
      <c r="G206" s="5"/>
      <c r="I206" s="6"/>
      <c r="J206" s="2"/>
    </row>
    <row r="207" spans="6:10" x14ac:dyDescent="0.2">
      <c r="F207" s="4"/>
      <c r="G207" s="5"/>
      <c r="I207" s="6"/>
      <c r="J207" s="2"/>
    </row>
    <row r="208" spans="6:10" x14ac:dyDescent="0.2">
      <c r="F208" s="4"/>
      <c r="G208" s="5"/>
      <c r="I208" s="6"/>
      <c r="J208" s="2"/>
    </row>
    <row r="209" spans="6:10" x14ac:dyDescent="0.2">
      <c r="F209" s="4"/>
      <c r="G209" s="5"/>
      <c r="I209" s="6"/>
      <c r="J209" s="2"/>
    </row>
    <row r="210" spans="6:10" x14ac:dyDescent="0.2">
      <c r="F210" s="4"/>
      <c r="G210" s="5"/>
      <c r="I210" s="6"/>
      <c r="J210" s="2"/>
    </row>
    <row r="211" spans="6:10" x14ac:dyDescent="0.2">
      <c r="F211" s="4"/>
      <c r="G211" s="5"/>
      <c r="I211" s="6"/>
      <c r="J211" s="2"/>
    </row>
    <row r="212" spans="6:10" x14ac:dyDescent="0.2">
      <c r="F212" s="4"/>
      <c r="G212" s="5"/>
      <c r="I212" s="6"/>
      <c r="J212" s="2"/>
    </row>
    <row r="213" spans="6:10" x14ac:dyDescent="0.2">
      <c r="F213" s="4"/>
      <c r="G213" s="5"/>
      <c r="I213" s="6"/>
      <c r="J213" s="2"/>
    </row>
    <row r="214" spans="6:10" x14ac:dyDescent="0.2">
      <c r="F214" s="4"/>
      <c r="G214" s="5"/>
      <c r="I214" s="6"/>
      <c r="J214" s="2"/>
    </row>
    <row r="215" spans="6:10" x14ac:dyDescent="0.2">
      <c r="F215" s="4"/>
      <c r="G215" s="5"/>
      <c r="I215" s="6"/>
      <c r="J215" s="2"/>
    </row>
    <row r="216" spans="6:10" x14ac:dyDescent="0.2">
      <c r="F216" s="4"/>
      <c r="G216" s="5"/>
      <c r="I216" s="6"/>
      <c r="J216" s="2"/>
    </row>
    <row r="217" spans="6:10" x14ac:dyDescent="0.2">
      <c r="F217" s="4"/>
      <c r="G217" s="5"/>
      <c r="I217" s="6"/>
      <c r="J217" s="2"/>
    </row>
    <row r="218" spans="6:10" x14ac:dyDescent="0.2">
      <c r="F218" s="4"/>
      <c r="G218" s="5"/>
      <c r="I218" s="6"/>
      <c r="J218" s="2"/>
    </row>
    <row r="219" spans="6:10" x14ac:dyDescent="0.2">
      <c r="F219" s="4"/>
      <c r="G219" s="5"/>
      <c r="I219" s="6"/>
      <c r="J219" s="2"/>
    </row>
    <row r="220" spans="6:10" x14ac:dyDescent="0.2">
      <c r="F220" s="4"/>
      <c r="G220" s="5"/>
      <c r="I220" s="6"/>
      <c r="J220" s="2"/>
    </row>
    <row r="221" spans="6:10" x14ac:dyDescent="0.2">
      <c r="F221" s="4"/>
      <c r="G221" s="5"/>
      <c r="I221" s="6"/>
      <c r="J221" s="2"/>
    </row>
    <row r="222" spans="6:10" x14ac:dyDescent="0.2">
      <c r="F222" s="4"/>
      <c r="G222" s="5"/>
      <c r="I222" s="6"/>
      <c r="J222" s="2"/>
    </row>
    <row r="223" spans="6:10" x14ac:dyDescent="0.2">
      <c r="F223" s="4"/>
      <c r="G223" s="5"/>
      <c r="I223" s="6"/>
      <c r="J223" s="2"/>
    </row>
    <row r="224" spans="6:10" x14ac:dyDescent="0.2">
      <c r="F224" s="4"/>
      <c r="G224" s="5"/>
      <c r="I224" s="6"/>
      <c r="J224" s="2"/>
    </row>
    <row r="225" spans="6:10" x14ac:dyDescent="0.2">
      <c r="F225" s="4"/>
      <c r="G225" s="5"/>
      <c r="I225" s="6"/>
      <c r="J225" s="2"/>
    </row>
    <row r="226" spans="6:10" x14ac:dyDescent="0.2">
      <c r="F226" s="4"/>
      <c r="G226" s="5"/>
      <c r="I226" s="6"/>
      <c r="J226" s="2"/>
    </row>
    <row r="227" spans="6:10" x14ac:dyDescent="0.2">
      <c r="F227" s="4"/>
      <c r="G227" s="5"/>
      <c r="I227" s="6"/>
      <c r="J227" s="2"/>
    </row>
    <row r="228" spans="6:10" x14ac:dyDescent="0.2">
      <c r="F228" s="4"/>
      <c r="G228" s="5"/>
      <c r="I228" s="6"/>
      <c r="J228" s="2"/>
    </row>
    <row r="229" spans="6:10" x14ac:dyDescent="0.2">
      <c r="F229" s="4"/>
      <c r="G229" s="5"/>
      <c r="I229" s="6"/>
      <c r="J229" s="2"/>
    </row>
    <row r="230" spans="6:10" x14ac:dyDescent="0.2">
      <c r="F230" s="4"/>
      <c r="G230" s="5"/>
      <c r="I230" s="6"/>
      <c r="J230" s="2"/>
    </row>
    <row r="231" spans="6:10" x14ac:dyDescent="0.2">
      <c r="F231" s="4"/>
      <c r="G231" s="5"/>
      <c r="I231" s="6"/>
      <c r="J231" s="2"/>
    </row>
    <row r="232" spans="6:10" x14ac:dyDescent="0.2">
      <c r="F232" s="4"/>
      <c r="G232" s="5"/>
      <c r="I232" s="6"/>
      <c r="J232" s="2"/>
    </row>
    <row r="233" spans="6:10" x14ac:dyDescent="0.2">
      <c r="F233" s="4"/>
      <c r="G233" s="5"/>
      <c r="I233" s="6"/>
      <c r="J233" s="2"/>
    </row>
    <row r="234" spans="6:10" x14ac:dyDescent="0.2">
      <c r="F234" s="4"/>
      <c r="G234" s="5"/>
      <c r="I234" s="6"/>
      <c r="J234" s="2"/>
    </row>
    <row r="235" spans="6:10" x14ac:dyDescent="0.2">
      <c r="F235" s="4"/>
      <c r="G235" s="5"/>
      <c r="I235" s="6"/>
      <c r="J235" s="2"/>
    </row>
    <row r="236" spans="6:10" x14ac:dyDescent="0.2">
      <c r="F236" s="4"/>
      <c r="G236" s="5"/>
      <c r="I236" s="6"/>
      <c r="J236" s="2"/>
    </row>
    <row r="237" spans="6:10" x14ac:dyDescent="0.2">
      <c r="F237" s="4"/>
      <c r="G237" s="5"/>
      <c r="I237" s="6"/>
      <c r="J237" s="2"/>
    </row>
    <row r="238" spans="6:10" x14ac:dyDescent="0.2">
      <c r="F238" s="4"/>
      <c r="G238" s="5"/>
      <c r="I238" s="6"/>
      <c r="J238" s="2"/>
    </row>
    <row r="239" spans="6:10" x14ac:dyDescent="0.2">
      <c r="F239" s="4"/>
      <c r="G239" s="5"/>
      <c r="I239" s="6"/>
      <c r="J239" s="2"/>
    </row>
    <row r="240" spans="6:10" x14ac:dyDescent="0.2">
      <c r="F240" s="4"/>
      <c r="G240" s="5"/>
      <c r="I240" s="6"/>
      <c r="J240" s="2"/>
    </row>
    <row r="241" spans="6:10" x14ac:dyDescent="0.2">
      <c r="F241" s="4"/>
      <c r="G241" s="5"/>
      <c r="I241" s="6"/>
      <c r="J241" s="2"/>
    </row>
    <row r="242" spans="6:10" x14ac:dyDescent="0.2">
      <c r="F242" s="4"/>
      <c r="G242" s="5"/>
      <c r="I242" s="6"/>
      <c r="J242" s="2"/>
    </row>
    <row r="243" spans="6:10" x14ac:dyDescent="0.2">
      <c r="F243" s="4"/>
      <c r="G243" s="5"/>
      <c r="I243" s="6"/>
      <c r="J243" s="2"/>
    </row>
    <row r="244" spans="6:10" x14ac:dyDescent="0.2">
      <c r="F244" s="4"/>
      <c r="G244" s="5"/>
      <c r="I244" s="6"/>
      <c r="J244" s="2"/>
    </row>
    <row r="245" spans="6:10" x14ac:dyDescent="0.2">
      <c r="F245" s="4"/>
      <c r="G245" s="5"/>
      <c r="I245" s="6"/>
      <c r="J245" s="2"/>
    </row>
    <row r="246" spans="6:10" x14ac:dyDescent="0.2">
      <c r="F246" s="4"/>
      <c r="G246" s="5"/>
      <c r="I246" s="6"/>
      <c r="J246" s="2"/>
    </row>
    <row r="247" spans="6:10" x14ac:dyDescent="0.2">
      <c r="F247" s="4"/>
      <c r="G247" s="5"/>
      <c r="I247" s="6"/>
      <c r="J247" s="2"/>
    </row>
    <row r="248" spans="6:10" x14ac:dyDescent="0.2">
      <c r="F248" s="4"/>
      <c r="G248" s="5"/>
      <c r="I248" s="6"/>
      <c r="J248" s="2"/>
    </row>
    <row r="249" spans="6:10" x14ac:dyDescent="0.2">
      <c r="F249" s="4"/>
      <c r="G249" s="5"/>
      <c r="I249" s="6"/>
      <c r="J249" s="2"/>
    </row>
    <row r="250" spans="6:10" x14ac:dyDescent="0.2">
      <c r="F250" s="4"/>
      <c r="G250" s="5"/>
      <c r="I250" s="6"/>
      <c r="J250" s="2"/>
    </row>
    <row r="251" spans="6:10" x14ac:dyDescent="0.2">
      <c r="F251" s="4"/>
      <c r="G251" s="5"/>
      <c r="I251" s="6"/>
      <c r="J251" s="2"/>
    </row>
    <row r="252" spans="6:10" x14ac:dyDescent="0.2">
      <c r="F252" s="4"/>
      <c r="G252" s="5"/>
      <c r="I252" s="6"/>
      <c r="J252" s="2"/>
    </row>
    <row r="253" spans="6:10" x14ac:dyDescent="0.2">
      <c r="F253" s="4"/>
      <c r="G253" s="5"/>
      <c r="I253" s="6"/>
      <c r="J253" s="2"/>
    </row>
    <row r="254" spans="6:10" x14ac:dyDescent="0.2">
      <c r="F254" s="4"/>
      <c r="G254" s="5"/>
      <c r="I254" s="6"/>
      <c r="J254" s="2"/>
    </row>
    <row r="255" spans="6:10" x14ac:dyDescent="0.2">
      <c r="F255" s="4"/>
      <c r="G255" s="5"/>
      <c r="I255" s="6"/>
      <c r="J255" s="2"/>
    </row>
    <row r="256" spans="6:10" x14ac:dyDescent="0.2">
      <c r="F256" s="4"/>
      <c r="G256" s="5"/>
      <c r="I256" s="6"/>
      <c r="J256" s="2"/>
    </row>
    <row r="257" spans="6:10" x14ac:dyDescent="0.2">
      <c r="F257" s="4"/>
      <c r="G257" s="5"/>
      <c r="I257" s="6"/>
      <c r="J257" s="2"/>
    </row>
    <row r="258" spans="6:10" x14ac:dyDescent="0.2">
      <c r="F258" s="4"/>
      <c r="G258" s="5"/>
      <c r="I258" s="6"/>
      <c r="J258" s="2"/>
    </row>
    <row r="259" spans="6:10" x14ac:dyDescent="0.2">
      <c r="F259" s="4"/>
      <c r="G259" s="5"/>
      <c r="I259" s="6"/>
      <c r="J259" s="2"/>
    </row>
    <row r="260" spans="6:10" x14ac:dyDescent="0.2">
      <c r="F260" s="4"/>
      <c r="G260" s="5"/>
      <c r="I260" s="6"/>
      <c r="J260" s="2"/>
    </row>
    <row r="261" spans="6:10" x14ac:dyDescent="0.2">
      <c r="F261" s="4"/>
      <c r="G261" s="5"/>
      <c r="I261" s="6"/>
      <c r="J261" s="2"/>
    </row>
    <row r="262" spans="6:10" x14ac:dyDescent="0.2">
      <c r="F262" s="4"/>
      <c r="G262" s="5"/>
      <c r="I262" s="6"/>
      <c r="J262" s="2"/>
    </row>
    <row r="263" spans="6:10" x14ac:dyDescent="0.2">
      <c r="F263" s="4"/>
      <c r="G263" s="5"/>
      <c r="I263" s="6"/>
      <c r="J263" s="2"/>
    </row>
    <row r="264" spans="6:10" x14ac:dyDescent="0.2">
      <c r="F264" s="4"/>
      <c r="G264" s="5"/>
      <c r="I264" s="6"/>
      <c r="J264" s="2"/>
    </row>
    <row r="265" spans="6:10" x14ac:dyDescent="0.2">
      <c r="F265" s="4"/>
      <c r="G265" s="5"/>
      <c r="I265" s="6"/>
      <c r="J265" s="2"/>
    </row>
    <row r="266" spans="6:10" x14ac:dyDescent="0.2">
      <c r="F266" s="4"/>
      <c r="G266" s="5"/>
      <c r="I266" s="6"/>
      <c r="J266" s="2"/>
    </row>
    <row r="267" spans="6:10" x14ac:dyDescent="0.2">
      <c r="F267" s="4"/>
      <c r="G267" s="5"/>
      <c r="I267" s="6"/>
      <c r="J267" s="2"/>
    </row>
    <row r="268" spans="6:10" x14ac:dyDescent="0.2">
      <c r="F268" s="4"/>
      <c r="G268" s="5"/>
      <c r="I268" s="6"/>
      <c r="J268" s="2"/>
    </row>
    <row r="269" spans="6:10" x14ac:dyDescent="0.2">
      <c r="F269" s="4"/>
      <c r="G269" s="5"/>
      <c r="I269" s="6"/>
      <c r="J269" s="2"/>
    </row>
    <row r="270" spans="6:10" x14ac:dyDescent="0.2">
      <c r="F270" s="4"/>
      <c r="G270" s="5"/>
      <c r="I270" s="6"/>
      <c r="J270" s="2"/>
    </row>
  </sheetData>
  <mergeCells count="1">
    <mergeCell ref="A1:D1"/>
  </mergeCells>
  <phoneticPr fontId="4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2011</vt:lpstr>
      <vt:lpstr>2012</vt:lpstr>
      <vt:lpstr>2013</vt:lpstr>
      <vt:lpstr>'2012'!Impression_des_titres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MOLLARD</dc:creator>
  <cp:lastModifiedBy>Orélie Poliakoff</cp:lastModifiedBy>
  <cp:lastPrinted>2013-03-09T10:06:48Z</cp:lastPrinted>
  <dcterms:created xsi:type="dcterms:W3CDTF">2011-10-10T20:55:28Z</dcterms:created>
  <dcterms:modified xsi:type="dcterms:W3CDTF">2013-09-12T12:29:37Z</dcterms:modified>
</cp:coreProperties>
</file>